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egal Services\TR_Procurement\Program Specific\FY23 Procurements\Silver Line TOD Parking Study\3. Website Documents\"/>
    </mc:Choice>
  </mc:AlternateContent>
  <xr:revisionPtr revIDLastSave="0" documentId="13_ncr:1_{4ABC9DA7-1420-4092-8BEC-2EF78E6D5FA2}" xr6:coauthVersionLast="47" xr6:coauthVersionMax="47" xr10:uidLastSave="{00000000-0000-0000-0000-000000000000}"/>
  <bookViews>
    <workbookView xWindow="30105" yWindow="-405" windowWidth="23010" windowHeight="12360" tabRatio="706" activeTab="3" xr2:uid="{00000000-000D-0000-FFFF-FFFF00000000}"/>
  </bookViews>
  <sheets>
    <sheet name="Prime Consultant" sheetId="8" r:id="rId1"/>
    <sheet name="Subconsultant 1" sheetId="9" r:id="rId2"/>
    <sheet name="Subconsultant 2" sheetId="14" r:id="rId3"/>
    <sheet name="Subconsultant 3" sheetId="15" r:id="rId4"/>
  </sheets>
  <definedNames>
    <definedName name="_xlnm.Print_Area" localSheetId="0">'Prime Consultant'!$A$8:$K$70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5" l="1"/>
  <c r="F30" i="15"/>
  <c r="E30" i="15"/>
  <c r="D30" i="15"/>
  <c r="C30" i="15"/>
  <c r="I29" i="15"/>
  <c r="I30" i="15" s="1"/>
  <c r="I26" i="15"/>
  <c r="I25" i="15"/>
  <c r="I24" i="15"/>
  <c r="I23" i="15"/>
  <c r="I22" i="15"/>
  <c r="I21" i="15"/>
  <c r="G16" i="15"/>
  <c r="F16" i="15"/>
  <c r="E16" i="15"/>
  <c r="E17" i="15" s="1"/>
  <c r="D16" i="15"/>
  <c r="D17" i="15" s="1"/>
  <c r="C16" i="15"/>
  <c r="C17" i="15" s="1"/>
  <c r="G15" i="15"/>
  <c r="F15" i="15"/>
  <c r="E15" i="15"/>
  <c r="D15" i="15"/>
  <c r="C15" i="15"/>
  <c r="H15" i="15" s="1"/>
  <c r="I13" i="15"/>
  <c r="H13" i="15"/>
  <c r="H12" i="15"/>
  <c r="I12" i="15" s="1"/>
  <c r="H11" i="15"/>
  <c r="I11" i="15" s="1"/>
  <c r="H10" i="15"/>
  <c r="I10" i="15" s="1"/>
  <c r="I9" i="15"/>
  <c r="H9" i="15"/>
  <c r="H8" i="15"/>
  <c r="I8" i="15" s="1"/>
  <c r="I15" i="15" s="1"/>
  <c r="I16" i="15" s="1"/>
  <c r="G30" i="14"/>
  <c r="F30" i="14"/>
  <c r="E30" i="14"/>
  <c r="D30" i="14"/>
  <c r="C30" i="14"/>
  <c r="I29" i="14"/>
  <c r="I30" i="14" s="1"/>
  <c r="I26" i="14"/>
  <c r="I25" i="14"/>
  <c r="I24" i="14"/>
  <c r="I23" i="14"/>
  <c r="I22" i="14"/>
  <c r="I21" i="14"/>
  <c r="G18" i="14"/>
  <c r="G17" i="14"/>
  <c r="F17" i="14"/>
  <c r="G16" i="14"/>
  <c r="F16" i="14"/>
  <c r="F18" i="14" s="1"/>
  <c r="E16" i="14"/>
  <c r="D16" i="14"/>
  <c r="D17" i="14" s="1"/>
  <c r="C16" i="14"/>
  <c r="C17" i="14" s="1"/>
  <c r="G15" i="14"/>
  <c r="F15" i="14"/>
  <c r="E15" i="14"/>
  <c r="D15" i="14"/>
  <c r="C15" i="14"/>
  <c r="H15" i="14" s="1"/>
  <c r="I13" i="14"/>
  <c r="H13" i="14"/>
  <c r="I12" i="14"/>
  <c r="H12" i="14"/>
  <c r="H11" i="14"/>
  <c r="I11" i="14" s="1"/>
  <c r="H10" i="14"/>
  <c r="I10" i="14" s="1"/>
  <c r="I9" i="14"/>
  <c r="H9" i="14"/>
  <c r="I8" i="14"/>
  <c r="H8" i="14"/>
  <c r="I33" i="9"/>
  <c r="D33" i="9"/>
  <c r="E33" i="9"/>
  <c r="F33" i="9"/>
  <c r="G33" i="9"/>
  <c r="C33" i="9"/>
  <c r="D32" i="9"/>
  <c r="E32" i="9"/>
  <c r="F32" i="9"/>
  <c r="G32" i="9"/>
  <c r="C32" i="9"/>
  <c r="D30" i="9"/>
  <c r="E30" i="9"/>
  <c r="F30" i="9"/>
  <c r="G30" i="9"/>
  <c r="C30" i="9"/>
  <c r="D53" i="8"/>
  <c r="E53" i="8"/>
  <c r="F53" i="8"/>
  <c r="G53" i="8"/>
  <c r="C53" i="8"/>
  <c r="I17" i="15" l="1"/>
  <c r="I18" i="15"/>
  <c r="F17" i="15"/>
  <c r="F18" i="15" s="1"/>
  <c r="G17" i="15"/>
  <c r="G18" i="15" s="1"/>
  <c r="C18" i="15"/>
  <c r="D18" i="15"/>
  <c r="E18" i="15"/>
  <c r="I15" i="14"/>
  <c r="I16" i="14" s="1"/>
  <c r="F32" i="14"/>
  <c r="F33" i="14" s="1"/>
  <c r="E17" i="14"/>
  <c r="E18" i="14" s="1"/>
  <c r="G32" i="14"/>
  <c r="G33" i="14" s="1"/>
  <c r="C18" i="14"/>
  <c r="D18" i="14"/>
  <c r="G32" i="15" l="1"/>
  <c r="G33" i="15"/>
  <c r="F33" i="15"/>
  <c r="F32" i="15"/>
  <c r="C32" i="15"/>
  <c r="C33" i="15"/>
  <c r="D32" i="15"/>
  <c r="D33" i="15"/>
  <c r="E32" i="15"/>
  <c r="E33" i="15" s="1"/>
  <c r="E32" i="14"/>
  <c r="E33" i="14" s="1"/>
  <c r="C32" i="14"/>
  <c r="C33" i="14"/>
  <c r="D32" i="14"/>
  <c r="D33" i="14" s="1"/>
  <c r="I17" i="14"/>
  <c r="I18" i="14" s="1"/>
  <c r="I32" i="15" l="1"/>
  <c r="I33" i="15" s="1"/>
  <c r="I34" i="15" s="1"/>
  <c r="G34" i="15"/>
  <c r="C34" i="15"/>
  <c r="I32" i="14"/>
  <c r="I33" i="14" s="1"/>
  <c r="F34" i="15" l="1"/>
  <c r="D34" i="15"/>
  <c r="E34" i="15"/>
  <c r="I34" i="14"/>
  <c r="G34" i="14"/>
  <c r="F34" i="14"/>
  <c r="E34" i="14"/>
  <c r="C34" i="14"/>
  <c r="D34" i="14"/>
  <c r="I53" i="8" l="1"/>
  <c r="D34" i="9"/>
  <c r="E34" i="9"/>
  <c r="F34" i="9"/>
  <c r="G34" i="9"/>
  <c r="C34" i="9"/>
  <c r="I29" i="9"/>
  <c r="I26" i="9"/>
  <c r="I24" i="9"/>
  <c r="I23" i="9"/>
  <c r="I22" i="9"/>
  <c r="I21" i="9"/>
  <c r="G18" i="9"/>
  <c r="F18" i="9"/>
  <c r="F28" i="8" s="1"/>
  <c r="E18" i="9"/>
  <c r="D18" i="9"/>
  <c r="G28" i="8"/>
  <c r="C18" i="9"/>
  <c r="C28" i="8" s="1"/>
  <c r="D17" i="9"/>
  <c r="E17" i="9"/>
  <c r="F17" i="9"/>
  <c r="G17" i="9"/>
  <c r="C17" i="9"/>
  <c r="D16" i="9"/>
  <c r="E16" i="9"/>
  <c r="F16" i="9"/>
  <c r="G16" i="9"/>
  <c r="C16" i="9"/>
  <c r="D23" i="8"/>
  <c r="E23" i="8"/>
  <c r="F23" i="8"/>
  <c r="G23" i="8"/>
  <c r="C23" i="8"/>
  <c r="C24" i="8" s="1"/>
  <c r="C25" i="8" s="1"/>
  <c r="D15" i="9"/>
  <c r="E15" i="9"/>
  <c r="F15" i="9"/>
  <c r="G15" i="9"/>
  <c r="C15" i="9"/>
  <c r="B68" i="8"/>
  <c r="B67" i="8"/>
  <c r="B66" i="8"/>
  <c r="B65" i="8"/>
  <c r="B59" i="8"/>
  <c r="D46" i="8"/>
  <c r="D47" i="8" s="1"/>
  <c r="E46" i="8"/>
  <c r="E47" i="8" s="1"/>
  <c r="F46" i="8"/>
  <c r="F47" i="8" s="1"/>
  <c r="G46" i="8"/>
  <c r="G47" i="8" s="1"/>
  <c r="C46" i="8"/>
  <c r="C47" i="8" s="1"/>
  <c r="D45" i="8"/>
  <c r="E45" i="8"/>
  <c r="F45" i="8"/>
  <c r="G45" i="8"/>
  <c r="C45" i="8"/>
  <c r="I45" i="8"/>
  <c r="I39" i="8"/>
  <c r="I40" i="8"/>
  <c r="I41" i="8"/>
  <c r="I42" i="8"/>
  <c r="I43" i="8"/>
  <c r="I44" i="8"/>
  <c r="I38" i="8"/>
  <c r="D28" i="8"/>
  <c r="E28" i="8"/>
  <c r="F30" i="8"/>
  <c r="I25" i="8"/>
  <c r="I24" i="8"/>
  <c r="D22" i="8"/>
  <c r="E22" i="8"/>
  <c r="F22" i="8"/>
  <c r="G22" i="8"/>
  <c r="C22" i="8"/>
  <c r="I22" i="8"/>
  <c r="A3" i="8"/>
  <c r="A59" i="8" s="1"/>
  <c r="A65" i="8" s="1"/>
  <c r="H9" i="9"/>
  <c r="H10" i="9"/>
  <c r="H11" i="9"/>
  <c r="H12" i="9"/>
  <c r="H13" i="9"/>
  <c r="H8" i="9"/>
  <c r="H10" i="8"/>
  <c r="H11" i="8"/>
  <c r="H12" i="8"/>
  <c r="H13" i="8"/>
  <c r="H14" i="8"/>
  <c r="H15" i="8"/>
  <c r="H16" i="8"/>
  <c r="H17" i="8"/>
  <c r="H18" i="8"/>
  <c r="H19" i="8"/>
  <c r="H20" i="8"/>
  <c r="H9" i="8"/>
  <c r="I9" i="8" s="1"/>
  <c r="A62" i="8"/>
  <c r="A68" i="8" s="1"/>
  <c r="A61" i="8"/>
  <c r="A67" i="8" s="1"/>
  <c r="A60" i="8"/>
  <c r="A66" i="8" s="1"/>
  <c r="I32" i="9" l="1"/>
  <c r="B60" i="8" s="1"/>
  <c r="E30" i="8"/>
  <c r="D30" i="8"/>
  <c r="G30" i="8"/>
  <c r="G54" i="8"/>
  <c r="G29" i="8"/>
  <c r="F54" i="8"/>
  <c r="F29" i="8"/>
  <c r="I46" i="8"/>
  <c r="I47" i="8" s="1"/>
  <c r="C55" i="8"/>
  <c r="I28" i="8"/>
  <c r="D24" i="8"/>
  <c r="H15" i="9"/>
  <c r="C30" i="8" l="1"/>
  <c r="B62" i="8"/>
  <c r="I30" i="8"/>
  <c r="E29" i="8"/>
  <c r="E54" i="8"/>
  <c r="D54" i="8"/>
  <c r="D29" i="8"/>
  <c r="C29" i="8"/>
  <c r="C34" i="8" s="1"/>
  <c r="D25" i="8"/>
  <c r="E24" i="8"/>
  <c r="I29" i="8" l="1"/>
  <c r="C54" i="8"/>
  <c r="I54" i="8" s="1"/>
  <c r="B61" i="8"/>
  <c r="F24" i="8"/>
  <c r="E25" i="8"/>
  <c r="D34" i="8"/>
  <c r="D55" i="8"/>
  <c r="I8" i="9"/>
  <c r="E55" i="8" l="1"/>
  <c r="E34" i="8"/>
  <c r="G24" i="8"/>
  <c r="G25" i="8" s="1"/>
  <c r="F25" i="8"/>
  <c r="I30" i="9"/>
  <c r="I25" i="9"/>
  <c r="I13" i="9"/>
  <c r="I12" i="9"/>
  <c r="I11" i="9"/>
  <c r="I10" i="9"/>
  <c r="I9" i="9"/>
  <c r="G55" i="8" l="1"/>
  <c r="G34" i="8"/>
  <c r="F55" i="8"/>
  <c r="F34" i="8"/>
  <c r="I15" i="9"/>
  <c r="I16" i="9" s="1"/>
  <c r="I17" i="9" l="1"/>
  <c r="I18" i="9" s="1"/>
  <c r="I34" i="9" l="1"/>
  <c r="I50" i="8"/>
  <c r="I51" i="8" s="1"/>
  <c r="I17" i="8" l="1"/>
  <c r="I20" i="8" l="1"/>
  <c r="I19" i="8"/>
  <c r="I16" i="8"/>
  <c r="I15" i="8"/>
  <c r="I14" i="8"/>
  <c r="I13" i="8"/>
  <c r="I12" i="8"/>
  <c r="I11" i="8"/>
  <c r="I18" i="8" l="1"/>
  <c r="H22" i="8" l="1"/>
  <c r="I10" i="8" l="1"/>
  <c r="I23" i="8" l="1"/>
  <c r="I34" i="8" l="1"/>
  <c r="C35" i="8" l="1"/>
  <c r="I35" i="8" s="1"/>
  <c r="D35" i="8"/>
  <c r="E35" i="8"/>
  <c r="F35" i="8"/>
  <c r="G35" i="8"/>
  <c r="I55" i="8"/>
  <c r="F56" i="8" l="1"/>
  <c r="C56" i="8"/>
  <c r="G56" i="8"/>
  <c r="D56" i="8"/>
  <c r="E56" i="8"/>
  <c r="I56" i="8"/>
</calcChain>
</file>

<file path=xl/sharedStrings.xml><?xml version="1.0" encoding="utf-8"?>
<sst xmlns="http://schemas.openxmlformats.org/spreadsheetml/2006/main" count="203" uniqueCount="73">
  <si>
    <t>Total Hours</t>
  </si>
  <si>
    <t>Total Direct Salary</t>
  </si>
  <si>
    <t>Proposed Total Fee with Expenses</t>
  </si>
  <si>
    <t>Raw Salaries</t>
  </si>
  <si>
    <t>Overhead</t>
  </si>
  <si>
    <t>Total Expenses</t>
  </si>
  <si>
    <t>Subconsultants</t>
  </si>
  <si>
    <t>Percent Total Costs by Task</t>
  </si>
  <si>
    <t>Percent Labor By Task</t>
  </si>
  <si>
    <t>Total Labor Costs by Task</t>
  </si>
  <si>
    <t>Airline Travel</t>
  </si>
  <si>
    <t>Hotel</t>
  </si>
  <si>
    <t>Car Rental plus fuel</t>
  </si>
  <si>
    <t>Personal Vehicle Mileage</t>
  </si>
  <si>
    <t>See Tab 2</t>
  </si>
  <si>
    <t>Total Labor Cost</t>
  </si>
  <si>
    <t>Maximum Hourly Rate</t>
  </si>
  <si>
    <t>Other</t>
  </si>
  <si>
    <t>Project Manager</t>
  </si>
  <si>
    <t xml:space="preserve">  </t>
  </si>
  <si>
    <t xml:space="preserve">Total Sub-Consultant Expenses </t>
  </si>
  <si>
    <t>See Tab 3</t>
  </si>
  <si>
    <t>Subconsultant 2</t>
  </si>
  <si>
    <t>Per Unit</t>
  </si>
  <si>
    <t>Subconsultant 1</t>
  </si>
  <si>
    <t>Total Prime Consultant Expenses</t>
  </si>
  <si>
    <t>Total Prime Consultant Labor Cost</t>
  </si>
  <si>
    <t>Position Title</t>
  </si>
  <si>
    <t>Position Titles</t>
  </si>
  <si>
    <t>Meals (GSA Rate)</t>
  </si>
  <si>
    <t>Equipment</t>
  </si>
  <si>
    <t xml:space="preserve">Not applicable for this contract. </t>
  </si>
  <si>
    <t>Total Equipment</t>
  </si>
  <si>
    <t>Fixed Fee/Profit (Prime + Subs)</t>
  </si>
  <si>
    <t>Fixed Fee/Profit</t>
  </si>
  <si>
    <t>Personnel</t>
  </si>
  <si>
    <t xml:space="preserve">Expenses 
(e.g. other direct costs, travel and subsistence) </t>
  </si>
  <si>
    <t>Per Unit/Trip</t>
  </si>
  <si>
    <t>APPENDIX B</t>
  </si>
  <si>
    <t>Project Name</t>
  </si>
  <si>
    <t>Fixed Fee/Profit (Prime)</t>
  </si>
  <si>
    <t>Phone:</t>
  </si>
  <si>
    <t xml:space="preserve">By signing below, I certify the cost estimate is in accordance with my Agency and cost will be incurred in </t>
  </si>
  <si>
    <t>conformance with requirements of 2 Code of Federal Regulations 200, "Uniform Administrative Requirements,</t>
  </si>
  <si>
    <t>Cost Principles, and Audit Requirements for Federal Awards (2 CFR 200)".</t>
  </si>
  <si>
    <t>Is this firm a DBE?</t>
  </si>
  <si>
    <t>Prime Consultant - Total Project Budget</t>
  </si>
  <si>
    <t>Firm Name</t>
  </si>
  <si>
    <t>Contact</t>
  </si>
  <si>
    <t>E-mail</t>
  </si>
  <si>
    <t>Phone</t>
  </si>
  <si>
    <t>Subconsultant name</t>
  </si>
  <si>
    <t>Is this subconsultant a DBE?</t>
  </si>
  <si>
    <t>Project Name - Subconsultant Budget</t>
  </si>
  <si>
    <t>Firm Name:</t>
  </si>
  <si>
    <t>Contact:</t>
  </si>
  <si>
    <t>E-mail:</t>
  </si>
  <si>
    <t>Name of sub</t>
  </si>
  <si>
    <t>name of sub contact</t>
  </si>
  <si>
    <t>e-mail of sub contact</t>
  </si>
  <si>
    <t>phone # of sub contact</t>
  </si>
  <si>
    <t>Budget Summary</t>
  </si>
  <si>
    <t>DBE Percentages</t>
  </si>
  <si>
    <t>DART Silver Line TOD Parking Study</t>
  </si>
  <si>
    <t>Task 1: Project Management</t>
  </si>
  <si>
    <t>Task 2: Parking Usage Data Collection</t>
  </si>
  <si>
    <t>Task 3: Zoning Comparison</t>
  </si>
  <si>
    <t>Task 4: Parking Management Recommendations</t>
  </si>
  <si>
    <t>Task 5: Final Report</t>
  </si>
  <si>
    <t>Subconsultant 3</t>
  </si>
  <si>
    <t>See Tab 4</t>
  </si>
  <si>
    <t xml:space="preserve">  By signing below, I certify the cost estimate is in accordance with my Agency standards and cost will be incurred in conformance with requirements of 2 Code of Federal Regulations 200, </t>
  </si>
  <si>
    <t xml:space="preserve">  "Uniform Administrative Requirements, Cost Principles, and Audit Requirements for Federal Awards (2 CFR 200)".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</si>
</sst>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[$-409]mmmm\ d\,\ yyyy;@"/>
    <numFmt numFmtId="168" formatCode="&quot;$&quot;#,##0.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49">
    <xf numFmtId="0" fontId="0" fillId="0" borderId="0" xfId="0"/>
    <xf numFmtId="165" fontId="0" fillId="0" borderId="0" xfId="0" applyNumberFormat="1"/>
    <xf numFmtId="165" fontId="2" fillId="0" borderId="0" xfId="2" applyNumberFormat="1"/>
    <xf numFmtId="0" fontId="4" fillId="0" borderId="0" xfId="0" applyFont="1"/>
    <xf numFmtId="0" fontId="6" fillId="0" borderId="1" xfId="0" applyFont="1" applyBorder="1"/>
    <xf numFmtId="0" fontId="5" fillId="0" borderId="0" xfId="0" applyFont="1"/>
    <xf numFmtId="0" fontId="7" fillId="0" borderId="0" xfId="0" applyFont="1"/>
    <xf numFmtId="165" fontId="4" fillId="0" borderId="1" xfId="2" applyNumberFormat="1" applyFont="1" applyBorder="1"/>
    <xf numFmtId="0" fontId="7" fillId="0" borderId="0" xfId="0" applyFont="1" applyAlignment="1">
      <alignment horizontal="left"/>
    </xf>
    <xf numFmtId="9" fontId="4" fillId="0" borderId="1" xfId="2" applyFont="1" applyBorder="1"/>
    <xf numFmtId="164" fontId="5" fillId="2" borderId="1" xfId="1" applyNumberFormat="1" applyFont="1" applyFill="1" applyBorder="1"/>
    <xf numFmtId="164" fontId="4" fillId="2" borderId="1" xfId="0" applyNumberFormat="1" applyFont="1" applyFill="1" applyBorder="1"/>
    <xf numFmtId="0" fontId="4" fillId="2" borderId="1" xfId="0" applyFont="1" applyFill="1" applyBorder="1"/>
    <xf numFmtId="0" fontId="5" fillId="3" borderId="1" xfId="0" applyFont="1" applyFill="1" applyBorder="1"/>
    <xf numFmtId="0" fontId="6" fillId="3" borderId="1" xfId="0" applyFont="1" applyFill="1" applyBorder="1"/>
    <xf numFmtId="166" fontId="7" fillId="3" borderId="1" xfId="1" applyNumberFormat="1" applyFont="1" applyFill="1" applyBorder="1" applyAlignment="1">
      <alignment horizontal="left"/>
    </xf>
    <xf numFmtId="0" fontId="4" fillId="3" borderId="1" xfId="0" applyFont="1" applyFill="1" applyBorder="1"/>
    <xf numFmtId="0" fontId="7" fillId="3" borderId="1" xfId="0" applyFont="1" applyFill="1" applyBorder="1"/>
    <xf numFmtId="0" fontId="0" fillId="2" borderId="5" xfId="0" applyFill="1" applyBorder="1"/>
    <xf numFmtId="10" fontId="4" fillId="0" borderId="1" xfId="0" applyNumberFormat="1" applyFont="1" applyBorder="1"/>
    <xf numFmtId="44" fontId="7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64" fontId="5" fillId="0" borderId="1" xfId="1" applyNumberFormat="1" applyFont="1" applyBorder="1"/>
    <xf numFmtId="164" fontId="5" fillId="0" borderId="1" xfId="0" applyNumberFormat="1" applyFont="1" applyBorder="1"/>
    <xf numFmtId="10" fontId="5" fillId="0" borderId="1" xfId="2" applyNumberFormat="1" applyFont="1" applyBorder="1" applyAlignment="1">
      <alignment horizontal="center"/>
    </xf>
    <xf numFmtId="164" fontId="6" fillId="0" borderId="1" xfId="0" applyNumberFormat="1" applyFont="1" applyBorder="1"/>
    <xf numFmtId="0" fontId="0" fillId="2" borderId="0" xfId="0" applyFill="1"/>
    <xf numFmtId="0" fontId="4" fillId="0" borderId="1" xfId="0" applyFont="1" applyBorder="1"/>
    <xf numFmtId="164" fontId="4" fillId="0" borderId="1" xfId="0" applyNumberFormat="1" applyFont="1" applyBorder="1"/>
    <xf numFmtId="0" fontId="7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7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left"/>
    </xf>
    <xf numFmtId="0" fontId="7" fillId="2" borderId="2" xfId="0" applyFont="1" applyFill="1" applyBorder="1"/>
    <xf numFmtId="44" fontId="7" fillId="0" borderId="1" xfId="1" applyFont="1" applyFill="1" applyBorder="1"/>
    <xf numFmtId="0" fontId="0" fillId="2" borderId="3" xfId="0" applyFill="1" applyBorder="1"/>
    <xf numFmtId="0" fontId="0" fillId="2" borderId="4" xfId="0" applyFill="1" applyBorder="1"/>
    <xf numFmtId="10" fontId="4" fillId="0" borderId="1" xfId="2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horizontal="left"/>
    </xf>
    <xf numFmtId="10" fontId="4" fillId="0" borderId="3" xfId="2" applyNumberFormat="1" applyFont="1" applyBorder="1"/>
    <xf numFmtId="0" fontId="0" fillId="2" borderId="1" xfId="0" applyFill="1" applyBorder="1"/>
    <xf numFmtId="0" fontId="5" fillId="4" borderId="1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44" fontId="5" fillId="0" borderId="1" xfId="1" applyFont="1" applyFill="1" applyBorder="1"/>
    <xf numFmtId="44" fontId="7" fillId="0" borderId="1" xfId="1" applyFont="1" applyBorder="1"/>
    <xf numFmtId="0" fontId="5" fillId="2" borderId="2" xfId="0" applyFont="1" applyFill="1" applyBorder="1"/>
    <xf numFmtId="0" fontId="2" fillId="0" borderId="0" xfId="0" applyFont="1"/>
    <xf numFmtId="44" fontId="5" fillId="0" borderId="1" xfId="0" applyNumberFormat="1" applyFont="1" applyBorder="1"/>
    <xf numFmtId="0" fontId="3" fillId="2" borderId="6" xfId="0" applyFont="1" applyFill="1" applyBorder="1"/>
    <xf numFmtId="0" fontId="0" fillId="0" borderId="1" xfId="0" applyBorder="1"/>
    <xf numFmtId="44" fontId="5" fillId="0" borderId="1" xfId="1" applyFont="1" applyFill="1" applyBorder="1" applyAlignment="1">
      <alignment horizontal="center"/>
    </xf>
    <xf numFmtId="165" fontId="5" fillId="0" borderId="0" xfId="2" applyNumberFormat="1" applyFont="1" applyFill="1"/>
    <xf numFmtId="0" fontId="4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/>
    </xf>
    <xf numFmtId="6" fontId="7" fillId="0" borderId="1" xfId="1" applyNumberFormat="1" applyFont="1" applyFill="1" applyBorder="1"/>
    <xf numFmtId="164" fontId="4" fillId="0" borderId="3" xfId="0" applyNumberFormat="1" applyFont="1" applyBorder="1"/>
    <xf numFmtId="164" fontId="5" fillId="2" borderId="1" xfId="0" applyNumberFormat="1" applyFont="1" applyFill="1" applyBorder="1"/>
    <xf numFmtId="164" fontId="5" fillId="0" borderId="1" xfId="1" applyNumberFormat="1" applyFont="1" applyFill="1" applyBorder="1"/>
    <xf numFmtId="44" fontId="5" fillId="0" borderId="1" xfId="1" applyFont="1" applyBorder="1"/>
    <xf numFmtId="44" fontId="4" fillId="0" borderId="9" xfId="1" applyFont="1" applyBorder="1" applyAlignment="1">
      <alignment horizontal="left"/>
    </xf>
    <xf numFmtId="0" fontId="4" fillId="4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5" fillId="3" borderId="1" xfId="1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0" xfId="0" applyFont="1" applyFill="1"/>
    <xf numFmtId="0" fontId="5" fillId="2" borderId="3" xfId="0" applyFont="1" applyFill="1" applyBorder="1"/>
    <xf numFmtId="0" fontId="4" fillId="0" borderId="1" xfId="0" applyFont="1" applyBorder="1" applyAlignment="1">
      <alignment wrapText="1"/>
    </xf>
    <xf numFmtId="167" fontId="4" fillId="0" borderId="0" xfId="0" applyNumberFormat="1" applyFont="1"/>
    <xf numFmtId="0" fontId="0" fillId="0" borderId="4" xfId="0" applyBorder="1"/>
    <xf numFmtId="166" fontId="7" fillId="0" borderId="1" xfId="1" applyNumberFormat="1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0" borderId="17" xfId="0" applyFont="1" applyBorder="1"/>
    <xf numFmtId="0" fontId="5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7" xfId="0" applyBorder="1"/>
    <xf numFmtId="0" fontId="5" fillId="0" borderId="13" xfId="0" applyFont="1" applyBorder="1"/>
    <xf numFmtId="0" fontId="0" fillId="0" borderId="16" xfId="0" applyBorder="1"/>
    <xf numFmtId="0" fontId="5" fillId="2" borderId="6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7" fillId="2" borderId="3" xfId="0" applyFont="1" applyFill="1" applyBorder="1"/>
    <xf numFmtId="0" fontId="0" fillId="0" borderId="21" xfId="0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7" xfId="0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9" fillId="4" borderId="0" xfId="0" applyFont="1" applyFill="1" applyAlignment="1">
      <alignment horizontal="center"/>
    </xf>
    <xf numFmtId="0" fontId="8" fillId="4" borderId="0" xfId="0" applyFont="1" applyFill="1"/>
    <xf numFmtId="0" fontId="4" fillId="4" borderId="0" xfId="0" applyFont="1" applyFill="1"/>
    <xf numFmtId="0" fontId="2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  <xf numFmtId="44" fontId="5" fillId="0" borderId="0" xfId="0" applyNumberFormat="1" applyFont="1"/>
    <xf numFmtId="44" fontId="5" fillId="0" borderId="0" xfId="1" applyFont="1"/>
    <xf numFmtId="0" fontId="2" fillId="0" borderId="17" xfId="0" applyFont="1" applyBorder="1"/>
    <xf numFmtId="0" fontId="2" fillId="0" borderId="16" xfId="0" applyFont="1" applyBorder="1"/>
    <xf numFmtId="0" fontId="2" fillId="0" borderId="7" xfId="0" applyFont="1" applyBorder="1"/>
    <xf numFmtId="9" fontId="5" fillId="0" borderId="0" xfId="2" applyFont="1" applyAlignment="1">
      <alignment horizontal="left"/>
    </xf>
    <xf numFmtId="10" fontId="2" fillId="0" borderId="18" xfId="0" applyNumberFormat="1" applyFont="1" applyBorder="1"/>
    <xf numFmtId="10" fontId="2" fillId="0" borderId="19" xfId="0" applyNumberFormat="1" applyFont="1" applyBorder="1"/>
    <xf numFmtId="0" fontId="9" fillId="4" borderId="0" xfId="0" applyFont="1" applyFill="1" applyAlignment="1">
      <alignment horizontal="right"/>
    </xf>
    <xf numFmtId="0" fontId="9" fillId="4" borderId="0" xfId="0" applyFont="1" applyFill="1" applyAlignment="1">
      <alignment horizontal="left"/>
    </xf>
    <xf numFmtId="0" fontId="0" fillId="5" borderId="0" xfId="0" applyFill="1"/>
    <xf numFmtId="0" fontId="4" fillId="5" borderId="0" xfId="0" applyFont="1" applyFill="1"/>
    <xf numFmtId="167" fontId="4" fillId="5" borderId="0" xfId="0" applyNumberFormat="1" applyFont="1" applyFill="1"/>
    <xf numFmtId="0" fontId="0" fillId="5" borderId="4" xfId="0" applyFill="1" applyBorder="1"/>
    <xf numFmtId="0" fontId="2" fillId="5" borderId="0" xfId="0" applyFont="1" applyFill="1"/>
    <xf numFmtId="168" fontId="2" fillId="5" borderId="0" xfId="2" applyNumberFormat="1" applyFill="1"/>
    <xf numFmtId="165" fontId="2" fillId="5" borderId="0" xfId="2" applyNumberFormat="1" applyFill="1"/>
    <xf numFmtId="165" fontId="0" fillId="5" borderId="0" xfId="0" applyNumberFormat="1" applyFill="1"/>
    <xf numFmtId="165" fontId="0" fillId="5" borderId="0" xfId="0" applyNumberFormat="1" applyFill="1" applyAlignment="1">
      <alignment horizontal="center"/>
    </xf>
    <xf numFmtId="0" fontId="7" fillId="5" borderId="0" xfId="0" applyFont="1" applyFill="1"/>
    <xf numFmtId="0" fontId="5" fillId="5" borderId="4" xfId="0" applyFont="1" applyFill="1" applyBorder="1"/>
    <xf numFmtId="0" fontId="5" fillId="5" borderId="0" xfId="0" applyFont="1" applyFill="1"/>
    <xf numFmtId="0" fontId="7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2" fillId="0" borderId="22" xfId="0" applyFont="1" applyBorder="1"/>
    <xf numFmtId="10" fontId="2" fillId="0" borderId="20" xfId="0" applyNumberFormat="1" applyFont="1" applyBorder="1"/>
    <xf numFmtId="164" fontId="5" fillId="5" borderId="1" xfId="1" applyNumberFormat="1" applyFont="1" applyFill="1" applyBorder="1"/>
    <xf numFmtId="0" fontId="0" fillId="6" borderId="1" xfId="0" applyFill="1" applyBorder="1"/>
    <xf numFmtId="44" fontId="5" fillId="6" borderId="1" xfId="1" applyFont="1" applyFill="1" applyBorder="1" applyAlignment="1">
      <alignment horizontal="center"/>
    </xf>
    <xf numFmtId="0" fontId="5" fillId="6" borderId="1" xfId="0" applyFont="1" applyFill="1" applyBorder="1"/>
    <xf numFmtId="0" fontId="5" fillId="6" borderId="1" xfId="1" applyNumberFormat="1" applyFont="1" applyFill="1" applyBorder="1"/>
    <xf numFmtId="0" fontId="5" fillId="4" borderId="0" xfId="0" applyFont="1" applyFill="1" applyAlignment="1">
      <alignment horizontal="right"/>
    </xf>
    <xf numFmtId="0" fontId="9" fillId="4" borderId="0" xfId="0" applyFont="1" applyFill="1" applyAlignment="1">
      <alignment horizontal="center"/>
    </xf>
    <xf numFmtId="167" fontId="4" fillId="4" borderId="7" xfId="0" applyNumberFormat="1" applyFont="1" applyFill="1" applyBorder="1" applyAlignment="1">
      <alignment horizontal="center"/>
    </xf>
    <xf numFmtId="0" fontId="9" fillId="4" borderId="0" xfId="0" applyFont="1" applyFill="1" applyAlignment="1">
      <alignment horizontal="center" wrapText="1"/>
    </xf>
    <xf numFmtId="167" fontId="4" fillId="0" borderId="7" xfId="0" applyNumberFormat="1" applyFont="1" applyBorder="1" applyAlignment="1">
      <alignment horizontal="center"/>
    </xf>
  </cellXfs>
  <cellStyles count="5">
    <cellStyle name="Currency" xfId="1" builtinId="4"/>
    <cellStyle name="Normal" xfId="0" builtinId="0"/>
    <cellStyle name="Normal 2" xfId="3" xr:uid="{00000000-0005-0000-0000-000002000000}"/>
    <cellStyle name="Normal 3" xfId="4" xr:uid="{BB79226F-8E74-4A4D-A761-EF0325B86919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0"/>
  <sheetViews>
    <sheetView topLeftCell="A6" zoomScale="70" zoomScaleNormal="70" zoomScaleSheetLayoutView="80" workbookViewId="0">
      <selection activeCell="D53" sqref="D53"/>
    </sheetView>
  </sheetViews>
  <sheetFormatPr defaultColWidth="9.140625" defaultRowHeight="12.75" x14ac:dyDescent="0.2"/>
  <cols>
    <col min="1" max="1" width="50.28515625" bestFit="1" customWidth="1"/>
    <col min="2" max="3" width="28.42578125" customWidth="1"/>
    <col min="4" max="4" width="30.5703125" customWidth="1"/>
    <col min="5" max="5" width="35.28515625" customWidth="1"/>
    <col min="6" max="6" width="25.42578125" customWidth="1"/>
    <col min="7" max="7" width="26.140625" customWidth="1"/>
    <col min="8" max="8" width="27" customWidth="1"/>
    <col min="9" max="9" width="28" customWidth="1"/>
    <col min="10" max="10" width="13.85546875" customWidth="1"/>
    <col min="11" max="11" width="16.140625" bestFit="1" customWidth="1"/>
    <col min="12" max="12" width="11.28515625" bestFit="1" customWidth="1"/>
  </cols>
  <sheetData>
    <row r="1" spans="1:11" ht="28.5" customHeight="1" x14ac:dyDescent="0.3">
      <c r="A1" s="145" t="s">
        <v>38</v>
      </c>
      <c r="B1" s="145"/>
      <c r="C1" s="145"/>
      <c r="D1" s="145"/>
      <c r="E1" s="145"/>
      <c r="F1" s="106"/>
      <c r="G1" s="106"/>
      <c r="H1" s="106"/>
      <c r="I1" s="106"/>
      <c r="J1" s="123"/>
      <c r="K1" s="123"/>
    </row>
    <row r="2" spans="1:11" ht="28.5" customHeight="1" x14ac:dyDescent="0.3">
      <c r="A2" s="106" t="s">
        <v>39</v>
      </c>
      <c r="B2" s="122" t="s">
        <v>63</v>
      </c>
      <c r="C2" s="106"/>
      <c r="D2" s="106"/>
      <c r="E2" s="106"/>
      <c r="F2" s="106"/>
      <c r="G2" s="106"/>
      <c r="H2" s="106"/>
      <c r="I2" s="106"/>
      <c r="J2" s="123"/>
      <c r="K2" s="123"/>
    </row>
    <row r="3" spans="1:11" ht="28.5" customHeight="1" x14ac:dyDescent="0.3">
      <c r="A3" s="106">
        <f>I3</f>
        <v>0</v>
      </c>
      <c r="B3" s="106"/>
      <c r="C3" s="106"/>
      <c r="D3" s="121"/>
      <c r="E3" s="122"/>
      <c r="F3" s="121" t="s">
        <v>47</v>
      </c>
      <c r="G3" s="147"/>
      <c r="H3" s="147"/>
      <c r="I3" s="147"/>
      <c r="J3" s="123"/>
      <c r="K3" s="123"/>
    </row>
    <row r="4" spans="1:11" ht="28.5" customHeight="1" x14ac:dyDescent="0.3">
      <c r="A4" s="106"/>
      <c r="B4" s="106"/>
      <c r="C4" s="106"/>
      <c r="D4" s="121"/>
      <c r="E4" s="122"/>
      <c r="F4" s="121" t="s">
        <v>48</v>
      </c>
      <c r="G4" s="147"/>
      <c r="H4" s="147"/>
      <c r="I4" s="147"/>
      <c r="J4" s="123"/>
      <c r="K4" s="123"/>
    </row>
    <row r="5" spans="1:11" ht="28.5" customHeight="1" x14ac:dyDescent="0.3">
      <c r="A5" s="106" t="s">
        <v>45</v>
      </c>
      <c r="B5" s="106"/>
      <c r="C5" s="106"/>
      <c r="D5" s="121"/>
      <c r="E5" s="122"/>
      <c r="F5" s="121" t="s">
        <v>49</v>
      </c>
      <c r="G5" s="147"/>
      <c r="H5" s="147"/>
      <c r="I5" s="147"/>
      <c r="J5" s="123"/>
      <c r="K5" s="123"/>
    </row>
    <row r="6" spans="1:11" ht="20.25" x14ac:dyDescent="0.3">
      <c r="A6" s="107"/>
      <c r="B6" s="108"/>
      <c r="C6" s="108"/>
      <c r="D6" s="121"/>
      <c r="E6" s="122"/>
      <c r="F6" s="121" t="s">
        <v>50</v>
      </c>
      <c r="G6" s="147"/>
      <c r="H6" s="147"/>
      <c r="I6" s="147"/>
      <c r="J6" s="124"/>
      <c r="K6" s="124"/>
    </row>
    <row r="7" spans="1:11" ht="18.75" customHeight="1" x14ac:dyDescent="0.3">
      <c r="A7" s="146" t="s">
        <v>46</v>
      </c>
      <c r="B7" s="146"/>
      <c r="C7" s="146"/>
      <c r="D7" s="146"/>
      <c r="E7" s="146"/>
      <c r="F7" s="106"/>
      <c r="G7" s="106"/>
      <c r="H7" s="106"/>
      <c r="I7" s="106"/>
      <c r="J7" s="125"/>
      <c r="K7" s="125"/>
    </row>
    <row r="8" spans="1:11" ht="89.25" customHeight="1" x14ac:dyDescent="0.25">
      <c r="A8" s="66" t="s">
        <v>35</v>
      </c>
      <c r="B8" s="21" t="s">
        <v>16</v>
      </c>
      <c r="C8" s="21" t="s">
        <v>64</v>
      </c>
      <c r="D8" s="21" t="s">
        <v>65</v>
      </c>
      <c r="E8" s="21" t="s">
        <v>66</v>
      </c>
      <c r="F8" s="21" t="s">
        <v>67</v>
      </c>
      <c r="G8" s="21" t="s">
        <v>68</v>
      </c>
      <c r="H8" s="21" t="s">
        <v>0</v>
      </c>
      <c r="I8" s="21" t="s">
        <v>1</v>
      </c>
      <c r="J8" s="126"/>
      <c r="K8" s="123"/>
    </row>
    <row r="9" spans="1:11" ht="14.25" x14ac:dyDescent="0.2">
      <c r="A9" s="47" t="s">
        <v>18</v>
      </c>
      <c r="B9" s="56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f>SUM(C9:G9)</f>
        <v>0</v>
      </c>
      <c r="I9" s="24">
        <f t="shared" ref="I9:I20" si="0">H9*B9</f>
        <v>0</v>
      </c>
      <c r="J9" s="123"/>
      <c r="K9" s="123"/>
    </row>
    <row r="10" spans="1:11" ht="14.25" x14ac:dyDescent="0.2">
      <c r="A10" s="47" t="s">
        <v>28</v>
      </c>
      <c r="B10" s="56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f t="shared" ref="H10:H20" si="1">SUM(C10:G10)</f>
        <v>0</v>
      </c>
      <c r="I10" s="24">
        <f t="shared" si="0"/>
        <v>0</v>
      </c>
      <c r="J10" s="123"/>
      <c r="K10" s="123"/>
    </row>
    <row r="11" spans="1:11" ht="14.25" x14ac:dyDescent="0.2">
      <c r="A11" s="47" t="s">
        <v>28</v>
      </c>
      <c r="B11" s="56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f t="shared" si="1"/>
        <v>0</v>
      </c>
      <c r="I11" s="24">
        <f t="shared" si="0"/>
        <v>0</v>
      </c>
      <c r="J11" s="123"/>
      <c r="K11" s="123"/>
    </row>
    <row r="12" spans="1:11" ht="14.25" x14ac:dyDescent="0.2">
      <c r="A12" s="47" t="s">
        <v>28</v>
      </c>
      <c r="B12" s="56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f t="shared" si="1"/>
        <v>0</v>
      </c>
      <c r="I12" s="24">
        <f t="shared" si="0"/>
        <v>0</v>
      </c>
      <c r="J12" s="123"/>
      <c r="K12" s="123"/>
    </row>
    <row r="13" spans="1:11" ht="14.25" x14ac:dyDescent="0.2">
      <c r="A13" s="47" t="s">
        <v>28</v>
      </c>
      <c r="B13" s="56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f t="shared" si="1"/>
        <v>0</v>
      </c>
      <c r="I13" s="24">
        <f t="shared" si="0"/>
        <v>0</v>
      </c>
      <c r="J13" s="123"/>
      <c r="K13" s="123"/>
    </row>
    <row r="14" spans="1:11" ht="14.25" x14ac:dyDescent="0.2">
      <c r="A14" s="47" t="s">
        <v>28</v>
      </c>
      <c r="B14" s="56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f t="shared" si="1"/>
        <v>0</v>
      </c>
      <c r="I14" s="24">
        <f t="shared" si="0"/>
        <v>0</v>
      </c>
      <c r="J14" s="123"/>
      <c r="K14" s="123"/>
    </row>
    <row r="15" spans="1:11" ht="14.25" x14ac:dyDescent="0.2">
      <c r="A15" s="47" t="s">
        <v>28</v>
      </c>
      <c r="B15" s="56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f t="shared" si="1"/>
        <v>0</v>
      </c>
      <c r="I15" s="24">
        <f t="shared" si="0"/>
        <v>0</v>
      </c>
      <c r="J15" s="123"/>
      <c r="K15" s="123"/>
    </row>
    <row r="16" spans="1:11" ht="14.25" x14ac:dyDescent="0.2">
      <c r="A16" s="47" t="s">
        <v>28</v>
      </c>
      <c r="B16" s="56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f t="shared" si="1"/>
        <v>0</v>
      </c>
      <c r="I16" s="63">
        <f t="shared" si="0"/>
        <v>0</v>
      </c>
      <c r="J16" s="123"/>
      <c r="K16" s="123"/>
    </row>
    <row r="17" spans="1:12" ht="14.25" x14ac:dyDescent="0.2">
      <c r="A17" s="47" t="s">
        <v>28</v>
      </c>
      <c r="B17" s="56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f t="shared" si="1"/>
        <v>0</v>
      </c>
      <c r="I17" s="63">
        <f t="shared" si="0"/>
        <v>0</v>
      </c>
      <c r="J17" s="123"/>
      <c r="K17" s="123"/>
    </row>
    <row r="18" spans="1:12" ht="14.25" x14ac:dyDescent="0.2">
      <c r="A18" s="47" t="s">
        <v>28</v>
      </c>
      <c r="B18" s="56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f t="shared" si="1"/>
        <v>0</v>
      </c>
      <c r="I18" s="63">
        <f t="shared" si="0"/>
        <v>0</v>
      </c>
      <c r="J18" s="123"/>
      <c r="K18" s="123"/>
    </row>
    <row r="19" spans="1:12" ht="14.25" x14ac:dyDescent="0.2">
      <c r="A19" s="47" t="s">
        <v>28</v>
      </c>
      <c r="B19" s="56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f t="shared" si="1"/>
        <v>0</v>
      </c>
      <c r="I19" s="63">
        <f t="shared" si="0"/>
        <v>0</v>
      </c>
      <c r="J19" s="123"/>
      <c r="K19" s="123"/>
    </row>
    <row r="20" spans="1:12" ht="14.25" x14ac:dyDescent="0.2">
      <c r="A20" s="47" t="s">
        <v>28</v>
      </c>
      <c r="B20" s="56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f t="shared" si="1"/>
        <v>0</v>
      </c>
      <c r="I20" s="63">
        <f t="shared" si="0"/>
        <v>0</v>
      </c>
      <c r="J20" s="123"/>
      <c r="K20" s="127" t="s">
        <v>19</v>
      </c>
    </row>
    <row r="21" spans="1:12" ht="14.25" x14ac:dyDescent="0.2">
      <c r="A21" s="22"/>
      <c r="B21" s="59"/>
      <c r="C21" s="23"/>
      <c r="D21" s="23"/>
      <c r="E21" s="23"/>
      <c r="F21" s="23"/>
      <c r="G21" s="23"/>
      <c r="H21" s="23"/>
      <c r="I21" s="24"/>
      <c r="J21" s="123"/>
      <c r="K21" s="127"/>
    </row>
    <row r="22" spans="1:12" ht="14.25" x14ac:dyDescent="0.2">
      <c r="A22" s="22" t="s">
        <v>0</v>
      </c>
      <c r="B22" s="13"/>
      <c r="C22" s="23">
        <f>SUM(C9:C20)</f>
        <v>0</v>
      </c>
      <c r="D22" s="23">
        <f t="shared" ref="D22:G22" si="2">SUM(D9:D20)</f>
        <v>0</v>
      </c>
      <c r="E22" s="23">
        <f t="shared" si="2"/>
        <v>0</v>
      </c>
      <c r="F22" s="23">
        <f t="shared" si="2"/>
        <v>0</v>
      </c>
      <c r="G22" s="23">
        <f t="shared" si="2"/>
        <v>0</v>
      </c>
      <c r="H22" s="23">
        <f t="shared" ref="H22" si="3">SUM(H9:H20)</f>
        <v>0</v>
      </c>
      <c r="I22" s="139">
        <f>SUM(I9:I20)</f>
        <v>0</v>
      </c>
      <c r="J22" s="123"/>
      <c r="K22" s="123"/>
    </row>
    <row r="23" spans="1:12" ht="14.25" x14ac:dyDescent="0.2">
      <c r="A23" s="22" t="s">
        <v>3</v>
      </c>
      <c r="B23" s="13"/>
      <c r="C23" s="24">
        <f>SUMPRODUCT($B$9:$B$20,C9:C20)</f>
        <v>0</v>
      </c>
      <c r="D23" s="24">
        <f t="shared" ref="D23:G23" si="4">SUMPRODUCT($B$9:$B$20,D9:D20)</f>
        <v>0</v>
      </c>
      <c r="E23" s="24">
        <f t="shared" si="4"/>
        <v>0</v>
      </c>
      <c r="F23" s="24">
        <f t="shared" si="4"/>
        <v>0</v>
      </c>
      <c r="G23" s="24">
        <f t="shared" si="4"/>
        <v>0</v>
      </c>
      <c r="H23" s="13"/>
      <c r="I23" s="25">
        <f>I22</f>
        <v>0</v>
      </c>
      <c r="J23" s="123"/>
      <c r="K23" s="123"/>
    </row>
    <row r="24" spans="1:12" ht="14.25" x14ac:dyDescent="0.2">
      <c r="A24" s="22" t="s">
        <v>4</v>
      </c>
      <c r="B24" s="26">
        <v>1</v>
      </c>
      <c r="C24" s="24">
        <f>B24*C23</f>
        <v>0</v>
      </c>
      <c r="D24" s="24">
        <f t="shared" ref="D24:G24" si="5">C24*D23</f>
        <v>0</v>
      </c>
      <c r="E24" s="24">
        <f t="shared" si="5"/>
        <v>0</v>
      </c>
      <c r="F24" s="24">
        <f t="shared" si="5"/>
        <v>0</v>
      </c>
      <c r="G24" s="24">
        <f t="shared" si="5"/>
        <v>0</v>
      </c>
      <c r="H24" s="13"/>
      <c r="I24" s="24">
        <f>I23*B24</f>
        <v>0</v>
      </c>
      <c r="J24" s="123"/>
      <c r="K24" s="123"/>
    </row>
    <row r="25" spans="1:12" ht="15" x14ac:dyDescent="0.25">
      <c r="A25" s="34" t="s">
        <v>26</v>
      </c>
      <c r="B25" s="14"/>
      <c r="C25" s="27">
        <f>SUM(C23:C24)</f>
        <v>0</v>
      </c>
      <c r="D25" s="27">
        <f t="shared" ref="D25:G25" si="6">SUM(D23:D24)</f>
        <v>0</v>
      </c>
      <c r="E25" s="27">
        <f t="shared" si="6"/>
        <v>0</v>
      </c>
      <c r="F25" s="27">
        <f t="shared" si="6"/>
        <v>0</v>
      </c>
      <c r="G25" s="27">
        <f t="shared" si="6"/>
        <v>0</v>
      </c>
      <c r="H25" s="14"/>
      <c r="I25" s="27">
        <f>I23+I24</f>
        <v>0</v>
      </c>
      <c r="J25" s="123"/>
      <c r="K25" s="123"/>
    </row>
    <row r="26" spans="1:12" x14ac:dyDescent="0.2">
      <c r="A26" s="41"/>
      <c r="B26" s="28"/>
      <c r="C26" s="28"/>
      <c r="D26" s="28"/>
      <c r="E26" s="28"/>
      <c r="F26" s="28"/>
      <c r="G26" s="28"/>
      <c r="H26" s="28"/>
      <c r="I26" s="40"/>
      <c r="J26" s="123"/>
      <c r="K26" s="123"/>
    </row>
    <row r="27" spans="1:12" ht="15" x14ac:dyDescent="0.25">
      <c r="A27" s="4" t="s">
        <v>6</v>
      </c>
      <c r="B27" s="91"/>
      <c r="C27" s="51"/>
      <c r="D27" s="51"/>
      <c r="E27" s="51"/>
      <c r="F27" s="51"/>
      <c r="G27" s="51"/>
      <c r="H27" s="51"/>
      <c r="I27" s="75"/>
      <c r="J27" s="123"/>
      <c r="K27" s="123"/>
    </row>
    <row r="28" spans="1:12" ht="14.25" x14ac:dyDescent="0.2">
      <c r="A28" s="23" t="s">
        <v>24</v>
      </c>
      <c r="B28" s="20" t="s">
        <v>14</v>
      </c>
      <c r="C28" s="63">
        <f>'Subconsultant 1'!C18</f>
        <v>0</v>
      </c>
      <c r="D28" s="63">
        <f>'Subconsultant 1'!D18</f>
        <v>0</v>
      </c>
      <c r="E28" s="63">
        <f>'Subconsultant 1'!E18</f>
        <v>0</v>
      </c>
      <c r="F28" s="63">
        <f>'Subconsultant 1'!F18</f>
        <v>0</v>
      </c>
      <c r="G28" s="63">
        <f>'Subconsultant 1'!G18</f>
        <v>0</v>
      </c>
      <c r="H28" s="10"/>
      <c r="I28" s="24">
        <f>SUM(D28:G28)</f>
        <v>0</v>
      </c>
      <c r="J28" s="128"/>
      <c r="K28" s="123"/>
      <c r="L28" s="2"/>
    </row>
    <row r="29" spans="1:12" ht="14.25" x14ac:dyDescent="0.2">
      <c r="A29" s="23" t="s">
        <v>22</v>
      </c>
      <c r="B29" s="53" t="s">
        <v>21</v>
      </c>
      <c r="C29" s="63">
        <f>'Subconsultant 2'!C18</f>
        <v>0</v>
      </c>
      <c r="D29" s="63">
        <f>'Subconsultant 2'!D18</f>
        <v>0</v>
      </c>
      <c r="E29" s="63">
        <f>'Subconsultant 2'!E18</f>
        <v>0</v>
      </c>
      <c r="F29" s="63">
        <f>'Subconsultant 2'!F18</f>
        <v>0</v>
      </c>
      <c r="G29" s="63">
        <f>'Subconsultant 2'!G18</f>
        <v>0</v>
      </c>
      <c r="H29" s="10"/>
      <c r="I29" s="24">
        <f t="shared" ref="I29:I30" si="7">SUM(D29:G29)</f>
        <v>0</v>
      </c>
      <c r="J29" s="128"/>
      <c r="K29" s="123"/>
      <c r="L29" s="2"/>
    </row>
    <row r="30" spans="1:12" ht="14.25" x14ac:dyDescent="0.2">
      <c r="A30" s="23" t="s">
        <v>69</v>
      </c>
      <c r="B30" s="53" t="s">
        <v>70</v>
      </c>
      <c r="C30" s="63">
        <f>'Subconsultant 3'!C18</f>
        <v>0</v>
      </c>
      <c r="D30" s="63">
        <f>'Subconsultant 3'!D18</f>
        <v>0</v>
      </c>
      <c r="E30" s="63">
        <f>'Subconsultant 3'!E18</f>
        <v>0</v>
      </c>
      <c r="F30" s="63">
        <f>'Subconsultant 3'!F18</f>
        <v>0</v>
      </c>
      <c r="G30" s="63">
        <f>'Subconsultant 3'!G18</f>
        <v>0</v>
      </c>
      <c r="H30" s="10"/>
      <c r="I30" s="24">
        <f t="shared" si="7"/>
        <v>0</v>
      </c>
      <c r="J30" s="128"/>
      <c r="K30" s="123"/>
      <c r="L30" s="2"/>
    </row>
    <row r="31" spans="1:12" ht="14.25" x14ac:dyDescent="0.2">
      <c r="A31" s="23"/>
      <c r="B31" s="53"/>
      <c r="C31" s="24"/>
      <c r="D31" s="24"/>
      <c r="E31" s="24"/>
      <c r="F31" s="24"/>
      <c r="G31" s="24"/>
      <c r="H31" s="10"/>
      <c r="I31" s="24"/>
      <c r="J31" s="128"/>
      <c r="K31" s="123"/>
      <c r="L31" s="2"/>
    </row>
    <row r="32" spans="1:12" ht="14.25" x14ac:dyDescent="0.2">
      <c r="A32" s="23"/>
      <c r="B32" s="53"/>
      <c r="C32" s="55"/>
      <c r="D32" s="55"/>
      <c r="E32" s="55"/>
      <c r="F32" s="55"/>
      <c r="G32" s="55"/>
      <c r="H32" s="10"/>
      <c r="I32" s="55"/>
      <c r="J32" s="129"/>
      <c r="K32" s="123"/>
      <c r="L32" s="2"/>
    </row>
    <row r="33" spans="1:12" x14ac:dyDescent="0.2">
      <c r="A33" s="41"/>
      <c r="B33" s="28"/>
      <c r="C33" s="28"/>
      <c r="D33" s="28"/>
      <c r="E33" s="28"/>
      <c r="F33" s="28"/>
      <c r="G33" s="28"/>
      <c r="H33" s="28"/>
      <c r="I33" s="18"/>
      <c r="J33" s="130"/>
      <c r="K33" s="131"/>
      <c r="L33" s="1"/>
    </row>
    <row r="34" spans="1:12" s="6" customFormat="1" ht="15" x14ac:dyDescent="0.25">
      <c r="A34" s="29" t="s">
        <v>9</v>
      </c>
      <c r="B34" s="16"/>
      <c r="C34" s="30">
        <f>C25+C28+C29+C30</f>
        <v>0</v>
      </c>
      <c r="D34" s="30">
        <f t="shared" ref="D34:G34" si="8">D25+D28+D29+D30</f>
        <v>0</v>
      </c>
      <c r="E34" s="30">
        <f t="shared" si="8"/>
        <v>0</v>
      </c>
      <c r="F34" s="30">
        <f t="shared" si="8"/>
        <v>0</v>
      </c>
      <c r="G34" s="30">
        <f t="shared" si="8"/>
        <v>0</v>
      </c>
      <c r="H34" s="11"/>
      <c r="I34" s="30">
        <f>SUM(I28:I30)+I25</f>
        <v>0</v>
      </c>
      <c r="J34" s="132"/>
      <c r="K34" s="132"/>
    </row>
    <row r="35" spans="1:12" s="6" customFormat="1" ht="15" x14ac:dyDescent="0.25">
      <c r="A35" s="29" t="s">
        <v>8</v>
      </c>
      <c r="B35" s="16"/>
      <c r="C35" s="7" t="e">
        <f>C34/I34</f>
        <v>#DIV/0!</v>
      </c>
      <c r="D35" s="7" t="e">
        <f>D34/I34</f>
        <v>#DIV/0!</v>
      </c>
      <c r="E35" s="7" t="e">
        <f>E34/I34</f>
        <v>#DIV/0!</v>
      </c>
      <c r="F35" s="7" t="e">
        <f>F34/I34</f>
        <v>#DIV/0!</v>
      </c>
      <c r="G35" s="7" t="e">
        <f>G34/I34</f>
        <v>#DIV/0!</v>
      </c>
      <c r="H35" s="12"/>
      <c r="I35" s="9" t="e">
        <f>SUM(C35:G35)</f>
        <v>#DIV/0!</v>
      </c>
      <c r="J35" s="132"/>
      <c r="K35" s="132"/>
    </row>
    <row r="36" spans="1:12" x14ac:dyDescent="0.2">
      <c r="A36" s="41"/>
      <c r="B36" s="28"/>
      <c r="C36" s="28"/>
      <c r="D36" s="28"/>
      <c r="E36" s="28"/>
      <c r="F36" s="28"/>
      <c r="G36" s="28"/>
      <c r="H36" s="28"/>
      <c r="I36" s="40"/>
      <c r="J36" s="123"/>
      <c r="K36" s="123"/>
    </row>
    <row r="37" spans="1:12" s="6" customFormat="1" ht="45" x14ac:dyDescent="0.25">
      <c r="A37" s="76" t="s">
        <v>36</v>
      </c>
      <c r="B37" s="21" t="s">
        <v>37</v>
      </c>
      <c r="C37" s="38"/>
      <c r="D37" s="38"/>
      <c r="E37" s="38"/>
      <c r="F37" s="38"/>
      <c r="G37" s="38"/>
      <c r="H37" s="38"/>
      <c r="I37" s="94"/>
      <c r="J37" s="133"/>
      <c r="K37" s="134"/>
      <c r="L37" s="5"/>
    </row>
    <row r="38" spans="1:12" s="6" customFormat="1" ht="15" x14ac:dyDescent="0.25">
      <c r="A38" s="31" t="s">
        <v>10</v>
      </c>
      <c r="B38" s="39"/>
      <c r="C38" s="50"/>
      <c r="D38" s="50"/>
      <c r="E38" s="50"/>
      <c r="F38" s="50"/>
      <c r="G38" s="50"/>
      <c r="H38" s="36"/>
      <c r="I38" s="32">
        <f>SUM(C38:G38)</f>
        <v>0</v>
      </c>
      <c r="J38" s="133"/>
      <c r="K38" s="134"/>
      <c r="L38" s="5"/>
    </row>
    <row r="39" spans="1:12" s="6" customFormat="1" ht="15" x14ac:dyDescent="0.25">
      <c r="A39" s="31" t="s">
        <v>11</v>
      </c>
      <c r="B39" s="39"/>
      <c r="C39" s="50"/>
      <c r="D39" s="50"/>
      <c r="E39" s="50"/>
      <c r="F39" s="50"/>
      <c r="G39" s="50"/>
      <c r="H39" s="36"/>
      <c r="I39" s="32">
        <f t="shared" ref="I39:I44" si="9">SUM(C39:G39)</f>
        <v>0</v>
      </c>
      <c r="J39" s="133"/>
      <c r="K39" s="134"/>
      <c r="L39" s="5"/>
    </row>
    <row r="40" spans="1:12" s="6" customFormat="1" ht="15" x14ac:dyDescent="0.25">
      <c r="A40" s="31" t="s">
        <v>12</v>
      </c>
      <c r="B40" s="39"/>
      <c r="C40" s="50"/>
      <c r="D40" s="50"/>
      <c r="E40" s="50"/>
      <c r="F40" s="50"/>
      <c r="G40" s="50"/>
      <c r="H40" s="36"/>
      <c r="I40" s="32">
        <f t="shared" si="9"/>
        <v>0</v>
      </c>
      <c r="J40" s="133"/>
      <c r="K40" s="134"/>
      <c r="L40" s="5"/>
    </row>
    <row r="41" spans="1:12" s="6" customFormat="1" ht="15" x14ac:dyDescent="0.25">
      <c r="A41" s="23" t="s">
        <v>29</v>
      </c>
      <c r="B41" s="39"/>
      <c r="C41" s="50"/>
      <c r="D41" s="50"/>
      <c r="E41" s="50"/>
      <c r="F41" s="50"/>
      <c r="G41" s="50"/>
      <c r="H41" s="36"/>
      <c r="I41" s="32">
        <f t="shared" si="9"/>
        <v>0</v>
      </c>
      <c r="J41" s="133"/>
      <c r="K41" s="134"/>
      <c r="L41" s="5"/>
    </row>
    <row r="42" spans="1:12" s="6" customFormat="1" ht="15" x14ac:dyDescent="0.25">
      <c r="A42" s="31" t="s">
        <v>13</v>
      </c>
      <c r="B42" s="79">
        <v>0.65500000000000003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6"/>
      <c r="I42" s="32">
        <f t="shared" si="9"/>
        <v>0</v>
      </c>
      <c r="J42" s="133"/>
      <c r="K42" s="134"/>
      <c r="L42" s="5"/>
    </row>
    <row r="43" spans="1:12" s="6" customFormat="1" ht="15" x14ac:dyDescent="0.25">
      <c r="A43" s="23" t="s">
        <v>17</v>
      </c>
      <c r="B43" s="60"/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6"/>
      <c r="I43" s="32">
        <f t="shared" si="9"/>
        <v>0</v>
      </c>
      <c r="J43" s="133"/>
      <c r="K43" s="134"/>
      <c r="L43" s="5"/>
    </row>
    <row r="44" spans="1:12" s="6" customFormat="1" ht="15" x14ac:dyDescent="0.25">
      <c r="A44" s="23" t="s">
        <v>17</v>
      </c>
      <c r="B44" s="49"/>
      <c r="C44" s="50"/>
      <c r="D44" s="50"/>
      <c r="E44" s="50"/>
      <c r="F44" s="50"/>
      <c r="G44" s="50"/>
      <c r="H44" s="36"/>
      <c r="I44" s="32">
        <f t="shared" si="9"/>
        <v>0</v>
      </c>
      <c r="J44" s="133"/>
      <c r="K44" s="134"/>
      <c r="L44" s="5"/>
    </row>
    <row r="45" spans="1:12" s="8" customFormat="1" ht="15" x14ac:dyDescent="0.25">
      <c r="A45" s="34" t="s">
        <v>25</v>
      </c>
      <c r="B45" s="15"/>
      <c r="C45" s="35">
        <f>SUM(C38:C44)</f>
        <v>0</v>
      </c>
      <c r="D45" s="35">
        <f t="shared" ref="D45:G45" si="10">SUM(D38:D44)</f>
        <v>0</v>
      </c>
      <c r="E45" s="35">
        <f t="shared" si="10"/>
        <v>0</v>
      </c>
      <c r="F45" s="35">
        <f t="shared" si="10"/>
        <v>0</v>
      </c>
      <c r="G45" s="35">
        <f t="shared" si="10"/>
        <v>0</v>
      </c>
      <c r="H45" s="37"/>
      <c r="I45" s="32">
        <f>SUM(C45:G45)</f>
        <v>0</v>
      </c>
      <c r="J45" s="135"/>
      <c r="K45" s="135"/>
    </row>
    <row r="46" spans="1:12" s="8" customFormat="1" ht="15" x14ac:dyDescent="0.25">
      <c r="A46" s="34" t="s">
        <v>20</v>
      </c>
      <c r="B46" s="15"/>
      <c r="C46" s="35">
        <f>'Subconsultant 1'!C26+'Subconsultant 2'!C26+'Subconsultant 3'!C26</f>
        <v>0</v>
      </c>
      <c r="D46" s="35">
        <f>'Subconsultant 1'!D26+'Subconsultant 2'!D26+'Subconsultant 3'!D26</f>
        <v>0</v>
      </c>
      <c r="E46" s="35">
        <f>'Subconsultant 1'!E26+'Subconsultant 2'!E26+'Subconsultant 3'!E26</f>
        <v>0</v>
      </c>
      <c r="F46" s="35">
        <f>'Subconsultant 1'!F26+'Subconsultant 2'!F26+'Subconsultant 3'!F26</f>
        <v>0</v>
      </c>
      <c r="G46" s="35">
        <f>'Subconsultant 1'!G26+'Subconsultant 2'!G26+'Subconsultant 3'!G26</f>
        <v>0</v>
      </c>
      <c r="H46" s="37"/>
      <c r="I46" s="35">
        <f>SUM(C46:G46)</f>
        <v>0</v>
      </c>
      <c r="J46" s="135"/>
      <c r="K46" s="135"/>
    </row>
    <row r="47" spans="1:12" s="8" customFormat="1" ht="15" x14ac:dyDescent="0.25">
      <c r="A47" s="34" t="s">
        <v>5</v>
      </c>
      <c r="B47" s="15"/>
      <c r="C47" s="35">
        <f>C45+C46</f>
        <v>0</v>
      </c>
      <c r="D47" s="35">
        <f t="shared" ref="D47:G47" si="11">D45+D46</f>
        <v>0</v>
      </c>
      <c r="E47" s="35">
        <f t="shared" si="11"/>
        <v>0</v>
      </c>
      <c r="F47" s="35">
        <f t="shared" si="11"/>
        <v>0</v>
      </c>
      <c r="G47" s="35">
        <f t="shared" si="11"/>
        <v>0</v>
      </c>
      <c r="H47" s="37"/>
      <c r="I47" s="35">
        <f>I45+I46</f>
        <v>0</v>
      </c>
      <c r="J47" s="135"/>
      <c r="K47" s="135"/>
    </row>
    <row r="48" spans="1:12" x14ac:dyDescent="0.2">
      <c r="A48" s="54"/>
      <c r="B48" s="92"/>
      <c r="C48" s="92"/>
      <c r="D48" s="92"/>
      <c r="E48" s="92"/>
      <c r="F48" s="92"/>
      <c r="G48" s="92"/>
      <c r="H48" s="92"/>
      <c r="I48" s="93"/>
      <c r="J48" s="123"/>
      <c r="K48" s="123"/>
    </row>
    <row r="49" spans="1:11" s="5" customFormat="1" ht="15" x14ac:dyDescent="0.25">
      <c r="A49" s="29" t="s">
        <v>30</v>
      </c>
      <c r="B49" s="69" t="s">
        <v>23</v>
      </c>
      <c r="C49" s="51"/>
      <c r="D49" s="51"/>
      <c r="E49" s="51"/>
      <c r="F49" s="51"/>
      <c r="G49" s="51"/>
      <c r="H49" s="51"/>
      <c r="I49" s="75"/>
      <c r="J49" s="134"/>
      <c r="K49" s="134"/>
    </row>
    <row r="50" spans="1:11" s="5" customFormat="1" ht="15" x14ac:dyDescent="0.25">
      <c r="A50" s="23" t="s">
        <v>31</v>
      </c>
      <c r="B50" s="64">
        <v>0</v>
      </c>
      <c r="C50" s="64"/>
      <c r="D50" s="64"/>
      <c r="E50" s="64"/>
      <c r="F50" s="64"/>
      <c r="G50" s="64"/>
      <c r="H50" s="62"/>
      <c r="I50" s="32">
        <f>SUM(G50:G50)</f>
        <v>0</v>
      </c>
      <c r="J50" s="134"/>
      <c r="K50" s="134"/>
    </row>
    <row r="51" spans="1:11" s="71" customFormat="1" ht="15" x14ac:dyDescent="0.25">
      <c r="A51" s="34" t="s">
        <v>32</v>
      </c>
      <c r="B51" s="70"/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7"/>
      <c r="I51" s="35">
        <f>+I50</f>
        <v>0</v>
      </c>
      <c r="J51" s="136"/>
      <c r="K51" s="136"/>
    </row>
    <row r="52" spans="1:11" s="5" customFormat="1" ht="14.25" x14ac:dyDescent="0.2">
      <c r="A52" s="72"/>
      <c r="B52" s="67"/>
      <c r="C52" s="67"/>
      <c r="D52" s="67"/>
      <c r="E52" s="67"/>
      <c r="F52" s="67"/>
      <c r="G52" s="67"/>
      <c r="H52" s="67"/>
      <c r="I52" s="68"/>
      <c r="J52" s="134"/>
      <c r="K52" s="134"/>
    </row>
    <row r="53" spans="1:11" ht="16.5" customHeight="1" x14ac:dyDescent="0.25">
      <c r="A53" s="34" t="s">
        <v>40</v>
      </c>
      <c r="B53" s="26"/>
      <c r="C53" s="63">
        <f>$B53*C25</f>
        <v>0</v>
      </c>
      <c r="D53" s="63">
        <f t="shared" ref="D53:G53" si="12">$B53*D25</f>
        <v>0</v>
      </c>
      <c r="E53" s="63">
        <f t="shared" si="12"/>
        <v>0</v>
      </c>
      <c r="F53" s="63">
        <f t="shared" si="12"/>
        <v>0</v>
      </c>
      <c r="G53" s="63">
        <f t="shared" si="12"/>
        <v>0</v>
      </c>
      <c r="H53" s="13"/>
      <c r="I53" s="24">
        <f>SUM(C53:G53)</f>
        <v>0</v>
      </c>
      <c r="J53" s="123"/>
      <c r="K53" s="123"/>
    </row>
    <row r="54" spans="1:11" ht="16.5" customHeight="1" x14ac:dyDescent="0.25">
      <c r="A54" s="34" t="s">
        <v>33</v>
      </c>
      <c r="B54" s="26"/>
      <c r="C54" s="63">
        <f>C53+'Subconsultant 1'!C32+'Subconsultant 2'!C32+'Subconsultant 3'!C32</f>
        <v>0</v>
      </c>
      <c r="D54" s="63">
        <f>D53+'Subconsultant 1'!D32+'Subconsultant 2'!D32+'Subconsultant 3'!D32</f>
        <v>0</v>
      </c>
      <c r="E54" s="63">
        <f>E53+'Subconsultant 1'!E32+'Subconsultant 2'!E32+'Subconsultant 3'!E32</f>
        <v>0</v>
      </c>
      <c r="F54" s="63">
        <f>F53+'Subconsultant 1'!F32+'Subconsultant 2'!F32+'Subconsultant 3'!F32</f>
        <v>0</v>
      </c>
      <c r="G54" s="63">
        <f>G53+'Subconsultant 1'!G32+'Subconsultant 2'!G32+'Subconsultant 3'!G32</f>
        <v>0</v>
      </c>
      <c r="H54" s="13"/>
      <c r="I54" s="24">
        <f>SUM(C54:G54)</f>
        <v>0</v>
      </c>
      <c r="J54" s="123"/>
      <c r="K54" s="123"/>
    </row>
    <row r="55" spans="1:11" s="3" customFormat="1" ht="15" x14ac:dyDescent="0.25">
      <c r="A55" s="29" t="s">
        <v>2</v>
      </c>
      <c r="B55" s="16"/>
      <c r="C55" s="30">
        <f>C25+C47+C51</f>
        <v>0</v>
      </c>
      <c r="D55" s="30">
        <f t="shared" ref="D55:G55" si="13">D25+D47+D51</f>
        <v>0</v>
      </c>
      <c r="E55" s="30">
        <f t="shared" si="13"/>
        <v>0</v>
      </c>
      <c r="F55" s="30">
        <f t="shared" si="13"/>
        <v>0</v>
      </c>
      <c r="G55" s="30">
        <f t="shared" si="13"/>
        <v>0</v>
      </c>
      <c r="H55" s="30"/>
      <c r="I55" s="30">
        <f>I34+I47+I54+I51</f>
        <v>0</v>
      </c>
      <c r="J55" s="124"/>
      <c r="K55" s="124"/>
    </row>
    <row r="56" spans="1:11" s="6" customFormat="1" ht="15" x14ac:dyDescent="0.25">
      <c r="A56" s="29" t="s">
        <v>7</v>
      </c>
      <c r="B56" s="17"/>
      <c r="C56" s="42" t="e">
        <f>C55/I55</f>
        <v>#DIV/0!</v>
      </c>
      <c r="D56" s="42" t="e">
        <f>D55/I55</f>
        <v>#DIV/0!</v>
      </c>
      <c r="E56" s="42" t="e">
        <f>E55/I55</f>
        <v>#DIV/0!</v>
      </c>
      <c r="F56" s="42" t="e">
        <f>F55/I55</f>
        <v>#DIV/0!</v>
      </c>
      <c r="G56" s="42" t="e">
        <f>G55/I55</f>
        <v>#DIV/0!</v>
      </c>
      <c r="H56" s="19"/>
      <c r="I56" s="42" t="e">
        <f>I55/$I55</f>
        <v>#DIV/0!</v>
      </c>
      <c r="J56" s="132"/>
      <c r="K56" s="132"/>
    </row>
    <row r="57" spans="1:11" ht="13.5" thickBot="1" x14ac:dyDescent="0.25">
      <c r="J57" s="123"/>
      <c r="K57" s="123"/>
    </row>
    <row r="58" spans="1:11" s="5" customFormat="1" ht="14.25" customHeight="1" x14ac:dyDescent="0.25">
      <c r="A58" s="3" t="s">
        <v>61</v>
      </c>
      <c r="C58" s="89" t="s">
        <v>71</v>
      </c>
      <c r="D58" s="80"/>
      <c r="E58" s="80"/>
      <c r="F58" s="80"/>
      <c r="G58" s="80"/>
      <c r="H58" s="80"/>
      <c r="I58" s="81"/>
      <c r="J58" s="134"/>
      <c r="K58" s="134"/>
    </row>
    <row r="59" spans="1:11" s="5" customFormat="1" ht="14.25" x14ac:dyDescent="0.2">
      <c r="A59" s="71">
        <f>A3</f>
        <v>0</v>
      </c>
      <c r="B59" s="113">
        <f>SUM(I25,I45,I51,I53)</f>
        <v>0</v>
      </c>
      <c r="C59" s="83" t="s">
        <v>72</v>
      </c>
      <c r="I59" s="82"/>
      <c r="J59" s="134"/>
      <c r="K59" s="134"/>
    </row>
    <row r="60" spans="1:11" ht="14.25" x14ac:dyDescent="0.2">
      <c r="A60" s="71" t="str">
        <f>'Subconsultant 1'!A2</f>
        <v>Subconsultant name</v>
      </c>
      <c r="B60" s="114">
        <f>'Subconsultant 1'!I32</f>
        <v>0</v>
      </c>
      <c r="C60" s="83"/>
      <c r="D60" s="5"/>
      <c r="E60" s="5"/>
      <c r="F60" s="5"/>
      <c r="G60" s="5"/>
      <c r="H60" s="5"/>
      <c r="I60" s="82"/>
      <c r="J60" s="134"/>
      <c r="K60" s="123"/>
    </row>
    <row r="61" spans="1:11" ht="12.75" customHeight="1" x14ac:dyDescent="0.2">
      <c r="A61" s="71" t="str">
        <f>'Subconsultant 2'!A2</f>
        <v>Subconsultant name</v>
      </c>
      <c r="B61" s="114">
        <f>'Subconsultant 2'!I32</f>
        <v>0</v>
      </c>
      <c r="C61" s="83"/>
      <c r="D61" s="5"/>
      <c r="E61" s="5"/>
      <c r="F61" s="5"/>
      <c r="G61" s="5"/>
      <c r="H61" s="5"/>
      <c r="I61" s="82"/>
      <c r="J61" s="127"/>
      <c r="K61" s="123"/>
    </row>
    <row r="62" spans="1:11" ht="12.75" customHeight="1" x14ac:dyDescent="0.2">
      <c r="A62" s="71" t="str">
        <f>'Subconsultant 3'!A2</f>
        <v>Subconsultant name</v>
      </c>
      <c r="B62" s="114">
        <f>'Subconsultant 3'!I32</f>
        <v>0</v>
      </c>
      <c r="C62" s="83"/>
      <c r="D62" s="5"/>
      <c r="E62" s="5"/>
      <c r="F62" s="5"/>
      <c r="G62" s="5"/>
      <c r="H62" s="5"/>
      <c r="I62" s="82"/>
      <c r="J62" s="127"/>
      <c r="K62" s="123"/>
    </row>
    <row r="63" spans="1:11" ht="14.25" x14ac:dyDescent="0.2">
      <c r="A63" s="5"/>
      <c r="B63" s="5"/>
      <c r="C63" s="116"/>
      <c r="D63" s="52"/>
      <c r="E63" s="52"/>
      <c r="F63" s="52"/>
      <c r="G63" s="52"/>
      <c r="H63" s="52"/>
      <c r="I63" s="115"/>
      <c r="J63" s="127"/>
      <c r="K63" s="123"/>
    </row>
    <row r="64" spans="1:11" ht="14.25" x14ac:dyDescent="0.2">
      <c r="A64" s="5" t="s">
        <v>62</v>
      </c>
      <c r="B64" s="5"/>
      <c r="C64" s="116"/>
      <c r="D64" s="117"/>
      <c r="E64" s="117"/>
      <c r="F64" s="117"/>
      <c r="G64" s="117"/>
      <c r="H64" s="117"/>
      <c r="I64" s="137"/>
      <c r="J64" s="127"/>
      <c r="K64" s="123"/>
    </row>
    <row r="65" spans="1:11" ht="14.25" x14ac:dyDescent="0.2">
      <c r="A65" s="71">
        <f>A59</f>
        <v>0</v>
      </c>
      <c r="B65" s="118">
        <f>IF(B5="Yes",B59/I55,0)</f>
        <v>0</v>
      </c>
      <c r="C65" s="116"/>
      <c r="D65" s="52"/>
      <c r="E65" s="52"/>
      <c r="F65" s="52"/>
      <c r="G65" s="52"/>
      <c r="H65" s="52"/>
      <c r="I65" s="115"/>
      <c r="J65" s="127"/>
      <c r="K65" s="123"/>
    </row>
    <row r="66" spans="1:11" ht="14.25" x14ac:dyDescent="0.2">
      <c r="A66" s="5" t="str">
        <f>A60</f>
        <v>Subconsultant name</v>
      </c>
      <c r="B66" s="118">
        <f>IF(('Subconsultant 1'!B4="YES"),B60/I55,0)</f>
        <v>0</v>
      </c>
      <c r="C66" s="116"/>
      <c r="D66" s="52"/>
      <c r="E66" s="52"/>
      <c r="F66" s="52"/>
      <c r="G66" s="52"/>
      <c r="H66" s="52"/>
      <c r="I66" s="115"/>
      <c r="J66" s="127"/>
      <c r="K66" s="123"/>
    </row>
    <row r="67" spans="1:11" ht="15" thickBot="1" x14ac:dyDescent="0.25">
      <c r="A67" s="71" t="str">
        <f>A61</f>
        <v>Subconsultant name</v>
      </c>
      <c r="B67" s="118">
        <f>IF(('Subconsultant 2'!B4="YES"),B61/I55,0)</f>
        <v>0</v>
      </c>
      <c r="C67" s="119"/>
      <c r="D67" s="120"/>
      <c r="E67" s="120"/>
      <c r="F67" s="120"/>
      <c r="G67" s="120"/>
      <c r="H67" s="120"/>
      <c r="I67" s="138"/>
      <c r="J67" s="127"/>
      <c r="K67" s="123"/>
    </row>
    <row r="68" spans="1:11" ht="14.25" x14ac:dyDescent="0.2">
      <c r="A68" s="71" t="str">
        <f>A62</f>
        <v>Subconsultant name</v>
      </c>
      <c r="B68" s="118">
        <f>IF(('Subconsultant 3'!B5="YES"),B62/I55,0)</f>
        <v>0</v>
      </c>
      <c r="C68" s="52"/>
      <c r="D68" s="52"/>
      <c r="E68" s="52"/>
      <c r="F68" s="52"/>
      <c r="G68" s="52"/>
      <c r="H68" s="52"/>
      <c r="I68" s="52"/>
      <c r="J68" s="52"/>
    </row>
    <row r="69" spans="1:11" ht="14.25" x14ac:dyDescent="0.2">
      <c r="A69" s="5"/>
      <c r="B69" s="57"/>
    </row>
    <row r="70" spans="1:11" ht="14.25" x14ac:dyDescent="0.2">
      <c r="A70" s="5"/>
      <c r="B70" s="5"/>
    </row>
  </sheetData>
  <mergeCells count="6">
    <mergeCell ref="A1:E1"/>
    <mergeCell ref="A7:E7"/>
    <mergeCell ref="G3:I3"/>
    <mergeCell ref="G4:I4"/>
    <mergeCell ref="G5:I5"/>
    <mergeCell ref="G6:I6"/>
  </mergeCells>
  <dataValidations count="1">
    <dataValidation type="list" allowBlank="1" showInputMessage="1" showErrorMessage="1" sqref="B5" xr:uid="{E9339604-26BE-4271-8867-1EB0259DD9A6}">
      <formula1>"YES, NO"</formula1>
    </dataValidation>
  </dataValidations>
  <pageMargins left="0.75" right="0.75" top="1" bottom="1" header="0.5" footer="0.5"/>
  <pageSetup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3"/>
  <sheetViews>
    <sheetView topLeftCell="B1" zoomScale="80" zoomScaleNormal="80" zoomScaleSheetLayoutView="85" workbookViewId="0">
      <selection activeCell="I33" sqref="I33"/>
    </sheetView>
  </sheetViews>
  <sheetFormatPr defaultColWidth="9.140625" defaultRowHeight="12.75" x14ac:dyDescent="0.2"/>
  <cols>
    <col min="1" max="1" width="71.28515625" customWidth="1"/>
    <col min="2" max="9" width="28.42578125" customWidth="1"/>
    <col min="10" max="10" width="19.28515625" customWidth="1"/>
    <col min="11" max="12" width="20.85546875" customWidth="1"/>
    <col min="13" max="13" width="19" customWidth="1"/>
    <col min="14" max="14" width="14.140625" customWidth="1"/>
    <col min="15" max="15" width="14.85546875" customWidth="1"/>
    <col min="16" max="16" width="15.28515625" customWidth="1"/>
  </cols>
  <sheetData>
    <row r="1" spans="1:16" x14ac:dyDescent="0.2">
      <c r="A1" s="109" t="s">
        <v>39</v>
      </c>
      <c r="B1" s="110" t="s">
        <v>63</v>
      </c>
      <c r="C1" s="110"/>
      <c r="D1" s="110"/>
      <c r="E1" s="110"/>
      <c r="F1" s="110"/>
      <c r="G1" s="110"/>
      <c r="H1" s="110"/>
      <c r="I1" s="110"/>
    </row>
    <row r="2" spans="1:16" x14ac:dyDescent="0.2">
      <c r="A2" s="109" t="s">
        <v>51</v>
      </c>
      <c r="B2" s="110"/>
      <c r="C2" s="110"/>
      <c r="D2" s="110"/>
      <c r="E2" s="110"/>
      <c r="F2" s="110"/>
      <c r="G2" s="110"/>
      <c r="H2" s="111" t="s">
        <v>54</v>
      </c>
      <c r="I2" s="111" t="s">
        <v>57</v>
      </c>
    </row>
    <row r="3" spans="1:16" x14ac:dyDescent="0.2">
      <c r="A3" s="110"/>
      <c r="B3" s="110"/>
      <c r="C3" s="110"/>
      <c r="D3" s="110"/>
      <c r="E3" s="110"/>
      <c r="F3" s="110"/>
      <c r="G3" s="110"/>
      <c r="H3" s="111" t="s">
        <v>55</v>
      </c>
      <c r="I3" s="111" t="s">
        <v>58</v>
      </c>
    </row>
    <row r="4" spans="1:16" ht="20.25" x14ac:dyDescent="0.3">
      <c r="A4" s="109" t="s">
        <v>52</v>
      </c>
      <c r="B4" s="106"/>
      <c r="C4" s="106"/>
      <c r="D4" s="106"/>
      <c r="E4" s="106"/>
      <c r="F4" s="106"/>
      <c r="G4" s="110"/>
      <c r="H4" s="111" t="s">
        <v>56</v>
      </c>
      <c r="I4" s="111" t="s">
        <v>59</v>
      </c>
    </row>
    <row r="5" spans="1:16" ht="15" x14ac:dyDescent="0.25">
      <c r="A5" s="108"/>
      <c r="B5" s="108"/>
      <c r="C5" s="108"/>
      <c r="D5" s="108"/>
      <c r="E5" s="108"/>
      <c r="F5" s="108"/>
      <c r="G5" s="108"/>
      <c r="H5" s="112" t="s">
        <v>41</v>
      </c>
      <c r="I5" s="144" t="s">
        <v>60</v>
      </c>
      <c r="J5" s="3"/>
      <c r="K5" s="3"/>
      <c r="L5" s="3"/>
      <c r="M5" s="3"/>
      <c r="N5" s="3"/>
      <c r="O5" s="3"/>
      <c r="P5" s="3"/>
    </row>
    <row r="6" spans="1:16" ht="15" x14ac:dyDescent="0.25">
      <c r="A6" s="146" t="s">
        <v>53</v>
      </c>
      <c r="B6" s="146"/>
      <c r="C6" s="146"/>
      <c r="D6" s="146"/>
      <c r="E6" s="146"/>
      <c r="F6" s="146"/>
      <c r="G6" s="146"/>
      <c r="H6" s="146"/>
      <c r="I6" s="146"/>
      <c r="J6" s="77"/>
      <c r="K6" s="77"/>
      <c r="L6" s="77"/>
      <c r="M6" s="77"/>
      <c r="N6" s="77"/>
      <c r="O6" s="77"/>
      <c r="P6" s="77"/>
    </row>
    <row r="7" spans="1:16" ht="81" customHeight="1" x14ac:dyDescent="0.25">
      <c r="A7" s="58" t="s">
        <v>35</v>
      </c>
      <c r="B7" s="58" t="s">
        <v>16</v>
      </c>
      <c r="C7" s="21" t="s">
        <v>64</v>
      </c>
      <c r="D7" s="21" t="s">
        <v>65</v>
      </c>
      <c r="E7" s="21" t="s">
        <v>66</v>
      </c>
      <c r="F7" s="21" t="s">
        <v>67</v>
      </c>
      <c r="G7" s="21" t="s">
        <v>68</v>
      </c>
      <c r="H7" s="21" t="s">
        <v>0</v>
      </c>
      <c r="I7" s="21" t="s">
        <v>1</v>
      </c>
      <c r="J7" s="78"/>
    </row>
    <row r="8" spans="1:16" ht="14.25" x14ac:dyDescent="0.2">
      <c r="A8" s="47" t="s">
        <v>27</v>
      </c>
      <c r="B8" s="59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f>SUM(C8:G8)</f>
        <v>0</v>
      </c>
      <c r="I8" s="24">
        <f t="shared" ref="I8:I13" si="0">H8*B8</f>
        <v>0</v>
      </c>
    </row>
    <row r="9" spans="1:16" ht="14.25" x14ac:dyDescent="0.2">
      <c r="A9" s="47" t="s">
        <v>27</v>
      </c>
      <c r="B9" s="59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f t="shared" ref="H9:H15" si="1">SUM(C9:G9)</f>
        <v>0</v>
      </c>
      <c r="I9" s="24">
        <f t="shared" si="0"/>
        <v>0</v>
      </c>
    </row>
    <row r="10" spans="1:16" ht="14.25" x14ac:dyDescent="0.2">
      <c r="A10" s="47" t="s">
        <v>27</v>
      </c>
      <c r="B10" s="59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f t="shared" si="1"/>
        <v>0</v>
      </c>
      <c r="I10" s="24">
        <f t="shared" si="0"/>
        <v>0</v>
      </c>
    </row>
    <row r="11" spans="1:16" ht="14.25" x14ac:dyDescent="0.2">
      <c r="A11" s="47" t="s">
        <v>27</v>
      </c>
      <c r="B11" s="59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f t="shared" si="1"/>
        <v>0</v>
      </c>
      <c r="I11" s="24">
        <f t="shared" si="0"/>
        <v>0</v>
      </c>
    </row>
    <row r="12" spans="1:16" ht="14.25" x14ac:dyDescent="0.2">
      <c r="A12" s="47" t="s">
        <v>27</v>
      </c>
      <c r="B12" s="59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f t="shared" si="1"/>
        <v>0</v>
      </c>
      <c r="I12" s="24">
        <f t="shared" si="0"/>
        <v>0</v>
      </c>
    </row>
    <row r="13" spans="1:16" ht="14.25" x14ac:dyDescent="0.2">
      <c r="A13" s="47" t="s">
        <v>27</v>
      </c>
      <c r="B13" s="59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f t="shared" si="1"/>
        <v>0</v>
      </c>
      <c r="I13" s="24">
        <f t="shared" si="0"/>
        <v>0</v>
      </c>
    </row>
    <row r="14" spans="1:16" ht="14.25" x14ac:dyDescent="0.2">
      <c r="A14" s="140"/>
      <c r="B14" s="141"/>
      <c r="C14" s="142"/>
      <c r="D14" s="142"/>
      <c r="E14" s="142"/>
      <c r="F14" s="142"/>
      <c r="G14" s="142"/>
      <c r="H14" s="142"/>
      <c r="I14" s="143"/>
    </row>
    <row r="15" spans="1:16" ht="14.25" x14ac:dyDescent="0.2">
      <c r="A15" s="22" t="s">
        <v>0</v>
      </c>
      <c r="B15" s="51"/>
      <c r="C15" s="23">
        <f>SUM(C8:C13)</f>
        <v>0</v>
      </c>
      <c r="D15" s="23">
        <f t="shared" ref="D15:G15" si="2">SUM(D8:D13)</f>
        <v>0</v>
      </c>
      <c r="E15" s="23">
        <f t="shared" si="2"/>
        <v>0</v>
      </c>
      <c r="F15" s="23">
        <f t="shared" si="2"/>
        <v>0</v>
      </c>
      <c r="G15" s="23">
        <f t="shared" si="2"/>
        <v>0</v>
      </c>
      <c r="H15" s="23">
        <f t="shared" si="1"/>
        <v>0</v>
      </c>
      <c r="I15" s="139">
        <f>SUM(I8:I14)</f>
        <v>0</v>
      </c>
    </row>
    <row r="16" spans="1:16" ht="14.25" x14ac:dyDescent="0.2">
      <c r="A16" s="22" t="s">
        <v>3</v>
      </c>
      <c r="B16" s="51"/>
      <c r="C16" s="24">
        <f>SUMPRODUCT($B$8:$B$13,C8:C13)</f>
        <v>0</v>
      </c>
      <c r="D16" s="24">
        <f t="shared" ref="D16:G16" si="3">SUMPRODUCT($B$8:$B$13,D8:D13)</f>
        <v>0</v>
      </c>
      <c r="E16" s="24">
        <f t="shared" si="3"/>
        <v>0</v>
      </c>
      <c r="F16" s="24">
        <f t="shared" si="3"/>
        <v>0</v>
      </c>
      <c r="G16" s="24">
        <f t="shared" si="3"/>
        <v>0</v>
      </c>
      <c r="H16" s="40"/>
      <c r="I16" s="25">
        <f>I15</f>
        <v>0</v>
      </c>
    </row>
    <row r="17" spans="1:10" ht="14.25" x14ac:dyDescent="0.2">
      <c r="A17" s="22" t="s">
        <v>4</v>
      </c>
      <c r="B17" s="26">
        <v>1</v>
      </c>
      <c r="C17" s="24">
        <f>C16*$B$17</f>
        <v>0</v>
      </c>
      <c r="D17" s="24">
        <f t="shared" ref="D17:G17" si="4">D16*$B$17</f>
        <v>0</v>
      </c>
      <c r="E17" s="24">
        <f t="shared" si="4"/>
        <v>0</v>
      </c>
      <c r="F17" s="24">
        <f t="shared" si="4"/>
        <v>0</v>
      </c>
      <c r="G17" s="24">
        <f t="shared" si="4"/>
        <v>0</v>
      </c>
      <c r="H17" s="40"/>
      <c r="I17" s="24">
        <f>I16*B17</f>
        <v>0</v>
      </c>
    </row>
    <row r="18" spans="1:10" ht="15" x14ac:dyDescent="0.25">
      <c r="A18" s="44" t="s">
        <v>15</v>
      </c>
      <c r="B18" s="46"/>
      <c r="C18" s="61">
        <f>SUM(C16:C17)</f>
        <v>0</v>
      </c>
      <c r="D18" s="61">
        <f t="shared" ref="D18:G18" si="5">SUM(D16:D17)</f>
        <v>0</v>
      </c>
      <c r="E18" s="61">
        <f t="shared" si="5"/>
        <v>0</v>
      </c>
      <c r="F18" s="61">
        <f t="shared" si="5"/>
        <v>0</v>
      </c>
      <c r="G18" s="61">
        <f t="shared" si="5"/>
        <v>0</v>
      </c>
      <c r="H18" s="40"/>
      <c r="I18" s="30">
        <f>SUM(I16:I17)</f>
        <v>0</v>
      </c>
    </row>
    <row r="19" spans="1:10" x14ac:dyDescent="0.2">
      <c r="A19" s="41"/>
      <c r="B19" s="46"/>
      <c r="C19" s="96"/>
      <c r="D19" s="96"/>
      <c r="E19" s="96"/>
      <c r="F19" s="96"/>
      <c r="G19" s="96"/>
      <c r="H19" s="97"/>
      <c r="I19" s="98"/>
    </row>
    <row r="20" spans="1:10" ht="30" x14ac:dyDescent="0.25">
      <c r="A20" s="76" t="s">
        <v>36</v>
      </c>
      <c r="B20" s="21" t="s">
        <v>37</v>
      </c>
      <c r="C20" s="99"/>
      <c r="D20" s="99"/>
      <c r="E20" s="99"/>
      <c r="F20" s="99"/>
      <c r="G20" s="99"/>
      <c r="H20" s="100"/>
      <c r="I20" s="18"/>
    </row>
    <row r="21" spans="1:10" ht="15" x14ac:dyDescent="0.25">
      <c r="A21" s="23"/>
      <c r="B21" s="49">
        <v>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2"/>
      <c r="I21" s="32">
        <f>SUM(C21:G21)</f>
        <v>0</v>
      </c>
    </row>
    <row r="22" spans="1:10" ht="15" x14ac:dyDescent="0.25">
      <c r="A22" s="23"/>
      <c r="B22" s="49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2"/>
      <c r="I22" s="32">
        <f>SUM(C22:G22)</f>
        <v>0</v>
      </c>
    </row>
    <row r="23" spans="1:10" ht="15" x14ac:dyDescent="0.25">
      <c r="A23" s="23"/>
      <c r="B23" s="49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2"/>
      <c r="I23" s="32">
        <f>SUM(C23:G23)</f>
        <v>0</v>
      </c>
    </row>
    <row r="24" spans="1:10" ht="15" x14ac:dyDescent="0.25">
      <c r="A24" s="23"/>
      <c r="B24" s="49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2"/>
      <c r="I24" s="32">
        <f>SUM(C24:G24)</f>
        <v>0</v>
      </c>
    </row>
    <row r="25" spans="1:10" ht="15" x14ac:dyDescent="0.25">
      <c r="A25" s="23"/>
      <c r="B25" s="49"/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2"/>
      <c r="I25" s="32">
        <f t="shared" ref="I25" si="6">SUM(G25:G25)</f>
        <v>0</v>
      </c>
    </row>
    <row r="26" spans="1:10" ht="15" x14ac:dyDescent="0.25">
      <c r="A26" s="48" t="s">
        <v>5</v>
      </c>
      <c r="B26" s="28"/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2"/>
      <c r="I26" s="32">
        <f>SUM(C26:G26)</f>
        <v>0</v>
      </c>
    </row>
    <row r="27" spans="1:10" x14ac:dyDescent="0.2">
      <c r="A27" s="54"/>
      <c r="B27" s="101"/>
      <c r="C27" s="101"/>
      <c r="D27" s="101"/>
      <c r="E27" s="101"/>
      <c r="F27" s="101"/>
      <c r="G27" s="101"/>
      <c r="H27" s="101"/>
      <c r="I27" s="102"/>
    </row>
    <row r="28" spans="1:10" ht="15" x14ac:dyDescent="0.25">
      <c r="A28" s="29" t="s">
        <v>30</v>
      </c>
      <c r="B28" s="69" t="s">
        <v>23</v>
      </c>
      <c r="C28" s="51"/>
      <c r="D28" s="51"/>
      <c r="E28" s="51"/>
      <c r="F28" s="51"/>
      <c r="G28" s="51"/>
      <c r="H28" s="51"/>
      <c r="I28" s="75"/>
      <c r="J28" s="5"/>
    </row>
    <row r="29" spans="1:10" ht="15" x14ac:dyDescent="0.25">
      <c r="A29" s="23" t="s">
        <v>31</v>
      </c>
      <c r="B29" s="64">
        <v>0</v>
      </c>
      <c r="C29" s="64"/>
      <c r="D29" s="64"/>
      <c r="E29" s="64"/>
      <c r="F29" s="64"/>
      <c r="G29" s="64"/>
      <c r="H29" s="62"/>
      <c r="I29" s="32">
        <f>SUM(C29:G29)</f>
        <v>0</v>
      </c>
      <c r="J29" s="5"/>
    </row>
    <row r="30" spans="1:10" ht="15" x14ac:dyDescent="0.25">
      <c r="A30" s="34" t="s">
        <v>32</v>
      </c>
      <c r="B30" s="70"/>
      <c r="C30" s="35">
        <f>C29</f>
        <v>0</v>
      </c>
      <c r="D30" s="35">
        <f t="shared" ref="D30:G30" si="7">D29</f>
        <v>0</v>
      </c>
      <c r="E30" s="35">
        <f t="shared" si="7"/>
        <v>0</v>
      </c>
      <c r="F30" s="35">
        <f t="shared" si="7"/>
        <v>0</v>
      </c>
      <c r="G30" s="35">
        <f t="shared" si="7"/>
        <v>0</v>
      </c>
      <c r="H30" s="37"/>
      <c r="I30" s="35">
        <f>+I29</f>
        <v>0</v>
      </c>
      <c r="J30" s="71"/>
    </row>
    <row r="31" spans="1:10" ht="14.25" x14ac:dyDescent="0.2">
      <c r="A31" s="73"/>
      <c r="B31" s="74"/>
      <c r="C31" s="74"/>
      <c r="D31" s="74"/>
      <c r="E31" s="74"/>
      <c r="F31" s="74"/>
      <c r="G31" s="74"/>
      <c r="H31" s="74"/>
      <c r="I31" s="75"/>
    </row>
    <row r="32" spans="1:10" ht="15" x14ac:dyDescent="0.25">
      <c r="A32" s="34" t="s">
        <v>34</v>
      </c>
      <c r="B32" s="26"/>
      <c r="C32" s="63">
        <f>C18*$B32</f>
        <v>0</v>
      </c>
      <c r="D32" s="63">
        <f t="shared" ref="D32:G32" si="8">D18*$B32</f>
        <v>0</v>
      </c>
      <c r="E32" s="63">
        <f t="shared" si="8"/>
        <v>0</v>
      </c>
      <c r="F32" s="63">
        <f t="shared" si="8"/>
        <v>0</v>
      </c>
      <c r="G32" s="63">
        <f t="shared" si="8"/>
        <v>0</v>
      </c>
      <c r="H32" s="13"/>
      <c r="I32" s="24">
        <f>SUM(C32:G32)</f>
        <v>0</v>
      </c>
    </row>
    <row r="33" spans="1:14" ht="15" x14ac:dyDescent="0.25">
      <c r="A33" s="43" t="s">
        <v>2</v>
      </c>
      <c r="B33" s="46"/>
      <c r="C33" s="61">
        <f>C26+C18+C30+C32</f>
        <v>0</v>
      </c>
      <c r="D33" s="61">
        <f t="shared" ref="D33:G33" si="9">D26+D18+D30+D32</f>
        <v>0</v>
      </c>
      <c r="E33" s="61">
        <f t="shared" si="9"/>
        <v>0</v>
      </c>
      <c r="F33" s="61">
        <f t="shared" si="9"/>
        <v>0</v>
      </c>
      <c r="G33" s="61">
        <f t="shared" si="9"/>
        <v>0</v>
      </c>
      <c r="H33" s="37"/>
      <c r="I33" s="30">
        <f>I18+I26+I30+I32</f>
        <v>0</v>
      </c>
    </row>
    <row r="34" spans="1:14" ht="15" x14ac:dyDescent="0.25">
      <c r="A34" s="43" t="s">
        <v>7</v>
      </c>
      <c r="B34" s="46"/>
      <c r="C34" s="45" t="e">
        <f>C33/$I$33</f>
        <v>#DIV/0!</v>
      </c>
      <c r="D34" s="45" t="e">
        <f t="shared" ref="D34:G34" si="10">D33/$I$33</f>
        <v>#DIV/0!</v>
      </c>
      <c r="E34" s="45" t="e">
        <f t="shared" si="10"/>
        <v>#DIV/0!</v>
      </c>
      <c r="F34" s="45" t="e">
        <f t="shared" si="10"/>
        <v>#DIV/0!</v>
      </c>
      <c r="G34" s="45" t="e">
        <f t="shared" si="10"/>
        <v>#DIV/0!</v>
      </c>
      <c r="H34" s="37"/>
      <c r="I34" s="42" t="e">
        <f>I33/$I$33</f>
        <v>#DIV/0!</v>
      </c>
    </row>
    <row r="36" spans="1:14" ht="15" thickBot="1" x14ac:dyDescent="0.25">
      <c r="J36" s="5"/>
      <c r="K36" s="5"/>
      <c r="L36" s="5"/>
      <c r="M36" s="5"/>
      <c r="N36" s="5"/>
    </row>
    <row r="37" spans="1:14" ht="14.25" x14ac:dyDescent="0.2">
      <c r="D37" s="89" t="s">
        <v>42</v>
      </c>
      <c r="E37" s="89"/>
      <c r="F37" s="80"/>
      <c r="G37" s="81"/>
      <c r="J37" s="5"/>
      <c r="K37" s="5"/>
      <c r="L37" s="5"/>
      <c r="M37" s="5"/>
      <c r="N37" s="5"/>
    </row>
    <row r="38" spans="1:14" ht="14.25" x14ac:dyDescent="0.2">
      <c r="D38" s="83" t="s">
        <v>43</v>
      </c>
      <c r="E38" s="83"/>
      <c r="F38" s="5"/>
      <c r="G38" s="82"/>
      <c r="J38" s="5"/>
      <c r="K38" s="5"/>
      <c r="L38" s="5"/>
      <c r="M38" s="5"/>
      <c r="N38" s="5"/>
    </row>
    <row r="39" spans="1:14" ht="14.25" x14ac:dyDescent="0.2">
      <c r="D39" s="83" t="s">
        <v>44</v>
      </c>
      <c r="E39" s="83"/>
      <c r="F39" s="5"/>
      <c r="G39" s="82"/>
    </row>
    <row r="40" spans="1:14" x14ac:dyDescent="0.2">
      <c r="D40" s="90"/>
      <c r="G40" s="84"/>
    </row>
    <row r="41" spans="1:14" ht="15" customHeight="1" x14ac:dyDescent="0.2">
      <c r="D41" s="90"/>
      <c r="G41" s="84"/>
    </row>
    <row r="42" spans="1:14" x14ac:dyDescent="0.2">
      <c r="D42" s="95"/>
      <c r="E42" s="88"/>
      <c r="F42" s="88"/>
      <c r="G42" s="84"/>
    </row>
    <row r="43" spans="1:14" ht="13.5" thickBot="1" x14ac:dyDescent="0.25">
      <c r="D43" s="85"/>
      <c r="E43" s="86"/>
      <c r="F43" s="86"/>
      <c r="G43" s="87"/>
    </row>
  </sheetData>
  <mergeCells count="1">
    <mergeCell ref="A6:I6"/>
  </mergeCells>
  <dataValidations disablePrompts="1" count="1">
    <dataValidation type="list" allowBlank="1" showInputMessage="1" showErrorMessage="1" sqref="B4:F4" xr:uid="{6325965F-B0EC-4321-9C01-78FA7D7A8444}">
      <formula1>"YES, NO"</formula1>
    </dataValidation>
  </dataValidations>
  <pageMargins left="0.35" right="0.7" top="0.75" bottom="0.75" header="0.3" footer="0.3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56D6-78A7-4711-AE94-E3CC93798EC0}">
  <sheetPr>
    <pageSetUpPr fitToPage="1"/>
  </sheetPr>
  <dimension ref="A1:L42"/>
  <sheetViews>
    <sheetView topLeftCell="A15" zoomScale="80" zoomScaleNormal="80" zoomScaleSheetLayoutView="85" workbookViewId="0">
      <selection activeCell="B1" sqref="B1"/>
    </sheetView>
  </sheetViews>
  <sheetFormatPr defaultColWidth="9.140625" defaultRowHeight="12.75" x14ac:dyDescent="0.2"/>
  <cols>
    <col min="1" max="1" width="41.7109375" customWidth="1"/>
    <col min="2" max="5" width="28.42578125" customWidth="1"/>
    <col min="6" max="6" width="19.28515625" customWidth="1"/>
    <col min="7" max="8" width="20.85546875" customWidth="1"/>
    <col min="9" max="9" width="19" customWidth="1"/>
    <col min="10" max="10" width="14.140625" customWidth="1"/>
    <col min="11" max="11" width="14.85546875" customWidth="1"/>
    <col min="12" max="12" width="15.28515625" customWidth="1"/>
  </cols>
  <sheetData>
    <row r="1" spans="1:12" x14ac:dyDescent="0.2">
      <c r="A1" s="52" t="s">
        <v>39</v>
      </c>
      <c r="B1" t="s">
        <v>63</v>
      </c>
    </row>
    <row r="2" spans="1:12" x14ac:dyDescent="0.2">
      <c r="A2" s="52" t="s">
        <v>51</v>
      </c>
      <c r="D2" s="104" t="s">
        <v>54</v>
      </c>
      <c r="E2" s="104" t="s">
        <v>57</v>
      </c>
    </row>
    <row r="3" spans="1:12" x14ac:dyDescent="0.2">
      <c r="D3" s="104" t="s">
        <v>55</v>
      </c>
      <c r="E3" s="104" t="s">
        <v>58</v>
      </c>
    </row>
    <row r="4" spans="1:12" ht="20.25" x14ac:dyDescent="0.3">
      <c r="A4" s="52" t="s">
        <v>52</v>
      </c>
      <c r="B4" s="103"/>
      <c r="D4" s="104" t="s">
        <v>56</v>
      </c>
      <c r="E4" s="104" t="s">
        <v>59</v>
      </c>
    </row>
    <row r="5" spans="1:12" ht="15" x14ac:dyDescent="0.25">
      <c r="A5" s="3"/>
      <c r="B5" s="3"/>
      <c r="C5" s="3"/>
      <c r="D5" s="105" t="s">
        <v>41</v>
      </c>
      <c r="E5" s="105" t="s">
        <v>60</v>
      </c>
      <c r="F5" s="3"/>
      <c r="G5" s="3"/>
      <c r="H5" s="3"/>
      <c r="I5" s="3"/>
      <c r="J5" s="3"/>
      <c r="K5" s="3"/>
      <c r="L5" s="3"/>
    </row>
    <row r="6" spans="1:12" ht="15" x14ac:dyDescent="0.25">
      <c r="A6" s="148" t="s">
        <v>53</v>
      </c>
      <c r="B6" s="148"/>
      <c r="C6" s="148"/>
      <c r="D6" s="148"/>
      <c r="E6" s="148"/>
      <c r="F6" s="77"/>
      <c r="G6" s="77"/>
      <c r="H6" s="77"/>
      <c r="I6" s="77"/>
      <c r="J6" s="77"/>
      <c r="K6" s="77"/>
      <c r="L6" s="77"/>
    </row>
    <row r="7" spans="1:12" ht="81" customHeight="1" x14ac:dyDescent="0.25">
      <c r="A7" s="58" t="s">
        <v>35</v>
      </c>
      <c r="B7" s="58" t="s">
        <v>16</v>
      </c>
      <c r="C7" s="21" t="s">
        <v>64</v>
      </c>
      <c r="D7" s="21" t="s">
        <v>65</v>
      </c>
      <c r="E7" s="21" t="s">
        <v>66</v>
      </c>
      <c r="F7" s="21" t="s">
        <v>67</v>
      </c>
      <c r="G7" s="21" t="s">
        <v>68</v>
      </c>
      <c r="H7" s="21" t="s">
        <v>0</v>
      </c>
      <c r="I7" s="21" t="s">
        <v>1</v>
      </c>
    </row>
    <row r="8" spans="1:12" ht="14.25" x14ac:dyDescent="0.2">
      <c r="A8" s="47" t="s">
        <v>27</v>
      </c>
      <c r="B8" s="59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f>SUM(C8:G8)</f>
        <v>0</v>
      </c>
      <c r="I8" s="24">
        <f t="shared" ref="I8:I13" si="0">H8*B8</f>
        <v>0</v>
      </c>
    </row>
    <row r="9" spans="1:12" ht="14.25" x14ac:dyDescent="0.2">
      <c r="A9" s="47" t="s">
        <v>27</v>
      </c>
      <c r="B9" s="59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f t="shared" ref="H9:H15" si="1">SUM(C9:G9)</f>
        <v>0</v>
      </c>
      <c r="I9" s="24">
        <f t="shared" si="0"/>
        <v>0</v>
      </c>
    </row>
    <row r="10" spans="1:12" ht="14.25" x14ac:dyDescent="0.2">
      <c r="A10" s="47" t="s">
        <v>27</v>
      </c>
      <c r="B10" s="59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f t="shared" si="1"/>
        <v>0</v>
      </c>
      <c r="I10" s="24">
        <f t="shared" si="0"/>
        <v>0</v>
      </c>
    </row>
    <row r="11" spans="1:12" ht="14.25" x14ac:dyDescent="0.2">
      <c r="A11" s="47" t="s">
        <v>27</v>
      </c>
      <c r="B11" s="59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f t="shared" si="1"/>
        <v>0</v>
      </c>
      <c r="I11" s="24">
        <f t="shared" si="0"/>
        <v>0</v>
      </c>
    </row>
    <row r="12" spans="1:12" ht="14.25" x14ac:dyDescent="0.2">
      <c r="A12" s="47" t="s">
        <v>27</v>
      </c>
      <c r="B12" s="59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f t="shared" si="1"/>
        <v>0</v>
      </c>
      <c r="I12" s="24">
        <f t="shared" si="0"/>
        <v>0</v>
      </c>
    </row>
    <row r="13" spans="1:12" ht="14.25" x14ac:dyDescent="0.2">
      <c r="A13" s="47" t="s">
        <v>27</v>
      </c>
      <c r="B13" s="59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f t="shared" si="1"/>
        <v>0</v>
      </c>
      <c r="I13" s="24">
        <f t="shared" si="0"/>
        <v>0</v>
      </c>
    </row>
    <row r="14" spans="1:12" ht="14.25" x14ac:dyDescent="0.2">
      <c r="A14" s="140"/>
      <c r="B14" s="141"/>
      <c r="C14" s="142"/>
      <c r="D14" s="142"/>
      <c r="E14" s="142"/>
      <c r="F14" s="142"/>
      <c r="G14" s="142"/>
      <c r="H14" s="142"/>
      <c r="I14" s="143"/>
    </row>
    <row r="15" spans="1:12" ht="14.25" x14ac:dyDescent="0.2">
      <c r="A15" s="22" t="s">
        <v>0</v>
      </c>
      <c r="B15" s="51"/>
      <c r="C15" s="23">
        <f>SUM(C8:C13)</f>
        <v>0</v>
      </c>
      <c r="D15" s="23">
        <f t="shared" ref="D15:G15" si="2">SUM(D8:D13)</f>
        <v>0</v>
      </c>
      <c r="E15" s="23">
        <f t="shared" si="2"/>
        <v>0</v>
      </c>
      <c r="F15" s="23">
        <f t="shared" si="2"/>
        <v>0</v>
      </c>
      <c r="G15" s="23">
        <f t="shared" si="2"/>
        <v>0</v>
      </c>
      <c r="H15" s="23">
        <f t="shared" si="1"/>
        <v>0</v>
      </c>
      <c r="I15" s="139">
        <f>SUM(I8:I14)</f>
        <v>0</v>
      </c>
    </row>
    <row r="16" spans="1:12" ht="14.25" x14ac:dyDescent="0.2">
      <c r="A16" s="22" t="s">
        <v>3</v>
      </c>
      <c r="B16" s="51"/>
      <c r="C16" s="24">
        <f>SUMPRODUCT($B$8:$B$13,C8:C13)</f>
        <v>0</v>
      </c>
      <c r="D16" s="24">
        <f t="shared" ref="D16:G16" si="3">SUMPRODUCT($B$8:$B$13,D8:D13)</f>
        <v>0</v>
      </c>
      <c r="E16" s="24">
        <f t="shared" si="3"/>
        <v>0</v>
      </c>
      <c r="F16" s="24">
        <f t="shared" si="3"/>
        <v>0</v>
      </c>
      <c r="G16" s="24">
        <f t="shared" si="3"/>
        <v>0</v>
      </c>
      <c r="H16" s="40"/>
      <c r="I16" s="25">
        <f>I15</f>
        <v>0</v>
      </c>
    </row>
    <row r="17" spans="1:9" ht="14.25" x14ac:dyDescent="0.2">
      <c r="A17" s="22" t="s">
        <v>4</v>
      </c>
      <c r="B17" s="26">
        <v>1</v>
      </c>
      <c r="C17" s="24">
        <f>C16*$B$17</f>
        <v>0</v>
      </c>
      <c r="D17" s="24">
        <f t="shared" ref="D17:G17" si="4">D16*$B$17</f>
        <v>0</v>
      </c>
      <c r="E17" s="24">
        <f t="shared" si="4"/>
        <v>0</v>
      </c>
      <c r="F17" s="24">
        <f t="shared" si="4"/>
        <v>0</v>
      </c>
      <c r="G17" s="24">
        <f t="shared" si="4"/>
        <v>0</v>
      </c>
      <c r="H17" s="40"/>
      <c r="I17" s="24">
        <f>I16*B17</f>
        <v>0</v>
      </c>
    </row>
    <row r="18" spans="1:9" ht="15" x14ac:dyDescent="0.25">
      <c r="A18" s="44" t="s">
        <v>15</v>
      </c>
      <c r="B18" s="46"/>
      <c r="C18" s="61">
        <f>SUM(C16:C17)</f>
        <v>0</v>
      </c>
      <c r="D18" s="61">
        <f t="shared" ref="D18:G18" si="5">SUM(D16:D17)</f>
        <v>0</v>
      </c>
      <c r="E18" s="61">
        <f t="shared" si="5"/>
        <v>0</v>
      </c>
      <c r="F18" s="61">
        <f t="shared" si="5"/>
        <v>0</v>
      </c>
      <c r="G18" s="61">
        <f t="shared" si="5"/>
        <v>0</v>
      </c>
      <c r="H18" s="40"/>
      <c r="I18" s="30">
        <f>SUM(I16:I17)</f>
        <v>0</v>
      </c>
    </row>
    <row r="19" spans="1:9" x14ac:dyDescent="0.2">
      <c r="A19" s="41"/>
      <c r="B19" s="46"/>
      <c r="C19" s="96"/>
      <c r="D19" s="96"/>
      <c r="E19" s="96"/>
      <c r="F19" s="96"/>
      <c r="G19" s="96"/>
      <c r="H19" s="97"/>
      <c r="I19" s="98"/>
    </row>
    <row r="20" spans="1:9" ht="45" x14ac:dyDescent="0.25">
      <c r="A20" s="76" t="s">
        <v>36</v>
      </c>
      <c r="B20" s="21" t="s">
        <v>37</v>
      </c>
      <c r="C20" s="99"/>
      <c r="D20" s="99"/>
      <c r="E20" s="99"/>
      <c r="F20" s="99"/>
      <c r="G20" s="99"/>
      <c r="H20" s="100"/>
      <c r="I20" s="18"/>
    </row>
    <row r="21" spans="1:9" ht="15" x14ac:dyDescent="0.25">
      <c r="A21" s="23"/>
      <c r="B21" s="49">
        <v>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2"/>
      <c r="I21" s="32">
        <f>SUM(C21:G21)</f>
        <v>0</v>
      </c>
    </row>
    <row r="22" spans="1:9" ht="15" x14ac:dyDescent="0.25">
      <c r="A22" s="23"/>
      <c r="B22" s="49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2"/>
      <c r="I22" s="32">
        <f>SUM(C22:G22)</f>
        <v>0</v>
      </c>
    </row>
    <row r="23" spans="1:9" ht="15" x14ac:dyDescent="0.25">
      <c r="A23" s="23"/>
      <c r="B23" s="49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2"/>
      <c r="I23" s="32">
        <f>SUM(C23:G23)</f>
        <v>0</v>
      </c>
    </row>
    <row r="24" spans="1:9" ht="15" x14ac:dyDescent="0.25">
      <c r="A24" s="23"/>
      <c r="B24" s="49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2"/>
      <c r="I24" s="32">
        <f>SUM(C24:G24)</f>
        <v>0</v>
      </c>
    </row>
    <row r="25" spans="1:9" ht="15" x14ac:dyDescent="0.25">
      <c r="A25" s="23"/>
      <c r="B25" s="49"/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2"/>
      <c r="I25" s="32">
        <f t="shared" ref="I25" si="6">SUM(G25:G25)</f>
        <v>0</v>
      </c>
    </row>
    <row r="26" spans="1:9" ht="15" x14ac:dyDescent="0.25">
      <c r="A26" s="48" t="s">
        <v>5</v>
      </c>
      <c r="B26" s="28"/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2"/>
      <c r="I26" s="32">
        <f>SUM(C26:G26)</f>
        <v>0</v>
      </c>
    </row>
    <row r="27" spans="1:9" x14ac:dyDescent="0.2">
      <c r="A27" s="54"/>
      <c r="B27" s="101"/>
      <c r="C27" s="101"/>
      <c r="D27" s="101"/>
      <c r="E27" s="101"/>
      <c r="F27" s="101"/>
      <c r="G27" s="101"/>
      <c r="H27" s="101"/>
      <c r="I27" s="102"/>
    </row>
    <row r="28" spans="1:9" ht="15" x14ac:dyDescent="0.25">
      <c r="A28" s="29" t="s">
        <v>30</v>
      </c>
      <c r="B28" s="69" t="s">
        <v>23</v>
      </c>
      <c r="C28" s="51"/>
      <c r="D28" s="51"/>
      <c r="E28" s="51"/>
      <c r="F28" s="51"/>
      <c r="G28" s="51"/>
      <c r="H28" s="51"/>
      <c r="I28" s="75"/>
    </row>
    <row r="29" spans="1:9" ht="15" x14ac:dyDescent="0.25">
      <c r="A29" s="23" t="s">
        <v>31</v>
      </c>
      <c r="B29" s="64">
        <v>0</v>
      </c>
      <c r="C29" s="64"/>
      <c r="D29" s="64"/>
      <c r="E29" s="64"/>
      <c r="F29" s="64"/>
      <c r="G29" s="64"/>
      <c r="H29" s="62"/>
      <c r="I29" s="32">
        <f>SUM(C29:G29)</f>
        <v>0</v>
      </c>
    </row>
    <row r="30" spans="1:9" ht="15" x14ac:dyDescent="0.25">
      <c r="A30" s="34" t="s">
        <v>32</v>
      </c>
      <c r="B30" s="70"/>
      <c r="C30" s="35">
        <f>C29</f>
        <v>0</v>
      </c>
      <c r="D30" s="35">
        <f t="shared" ref="D30:G30" si="7">D29</f>
        <v>0</v>
      </c>
      <c r="E30" s="35">
        <f t="shared" si="7"/>
        <v>0</v>
      </c>
      <c r="F30" s="35">
        <f t="shared" si="7"/>
        <v>0</v>
      </c>
      <c r="G30" s="35">
        <f t="shared" si="7"/>
        <v>0</v>
      </c>
      <c r="H30" s="37"/>
      <c r="I30" s="35">
        <f>+I29</f>
        <v>0</v>
      </c>
    </row>
    <row r="31" spans="1:9" ht="14.25" x14ac:dyDescent="0.2">
      <c r="A31" s="73"/>
      <c r="B31" s="74"/>
      <c r="C31" s="74"/>
      <c r="D31" s="74"/>
      <c r="E31" s="74"/>
      <c r="F31" s="74"/>
      <c r="G31" s="74"/>
      <c r="H31" s="74"/>
      <c r="I31" s="75"/>
    </row>
    <row r="32" spans="1:9" ht="15" x14ac:dyDescent="0.25">
      <c r="A32" s="34" t="s">
        <v>34</v>
      </c>
      <c r="B32" s="26"/>
      <c r="C32" s="63">
        <f>C18*$B32</f>
        <v>0</v>
      </c>
      <c r="D32" s="63">
        <f t="shared" ref="D32:G32" si="8">D18*$B32</f>
        <v>0</v>
      </c>
      <c r="E32" s="63">
        <f t="shared" si="8"/>
        <v>0</v>
      </c>
      <c r="F32" s="63">
        <f t="shared" si="8"/>
        <v>0</v>
      </c>
      <c r="G32" s="63">
        <f t="shared" si="8"/>
        <v>0</v>
      </c>
      <c r="H32" s="13"/>
      <c r="I32" s="24">
        <f>SUM(C32:G32)</f>
        <v>0</v>
      </c>
    </row>
    <row r="33" spans="1:10" ht="15" x14ac:dyDescent="0.25">
      <c r="A33" s="43" t="s">
        <v>2</v>
      </c>
      <c r="B33" s="46"/>
      <c r="C33" s="61">
        <f>C26+C18+C30+C32</f>
        <v>0</v>
      </c>
      <c r="D33" s="61">
        <f t="shared" ref="D33:G33" si="9">D26+D18+D30+D32</f>
        <v>0</v>
      </c>
      <c r="E33" s="61">
        <f t="shared" si="9"/>
        <v>0</v>
      </c>
      <c r="F33" s="61">
        <f t="shared" si="9"/>
        <v>0</v>
      </c>
      <c r="G33" s="61">
        <f t="shared" si="9"/>
        <v>0</v>
      </c>
      <c r="H33" s="37"/>
      <c r="I33" s="30">
        <f>I18+I26+I30+I32</f>
        <v>0</v>
      </c>
    </row>
    <row r="34" spans="1:10" ht="15" x14ac:dyDescent="0.25">
      <c r="A34" s="43" t="s">
        <v>7</v>
      </c>
      <c r="B34" s="46"/>
      <c r="C34" s="45" t="e">
        <f>C33/$I$33</f>
        <v>#DIV/0!</v>
      </c>
      <c r="D34" s="45" t="e">
        <f t="shared" ref="D34:G34" si="10">D33/$I$33</f>
        <v>#DIV/0!</v>
      </c>
      <c r="E34" s="45" t="e">
        <f t="shared" si="10"/>
        <v>#DIV/0!</v>
      </c>
      <c r="F34" s="45" t="e">
        <f t="shared" si="10"/>
        <v>#DIV/0!</v>
      </c>
      <c r="G34" s="45" t="e">
        <f t="shared" si="10"/>
        <v>#DIV/0!</v>
      </c>
      <c r="H34" s="37"/>
      <c r="I34" s="42" t="e">
        <f>I33/$I$33</f>
        <v>#DIV/0!</v>
      </c>
    </row>
    <row r="35" spans="1:10" ht="13.5" thickBot="1" x14ac:dyDescent="0.25"/>
    <row r="36" spans="1:10" ht="14.25" x14ac:dyDescent="0.2">
      <c r="B36" s="89" t="s">
        <v>42</v>
      </c>
      <c r="C36" s="89"/>
      <c r="D36" s="80"/>
      <c r="E36" s="81"/>
      <c r="F36" s="5"/>
      <c r="G36" s="5"/>
      <c r="H36" s="5"/>
      <c r="I36" s="5"/>
      <c r="J36" s="5"/>
    </row>
    <row r="37" spans="1:10" ht="14.25" x14ac:dyDescent="0.2">
      <c r="B37" s="83" t="s">
        <v>43</v>
      </c>
      <c r="C37" s="83"/>
      <c r="D37" s="5"/>
      <c r="E37" s="82"/>
      <c r="F37" s="5"/>
      <c r="G37" s="5"/>
      <c r="H37" s="5"/>
      <c r="I37" s="5"/>
      <c r="J37" s="5"/>
    </row>
    <row r="38" spans="1:10" ht="14.25" x14ac:dyDescent="0.2">
      <c r="B38" s="83" t="s">
        <v>44</v>
      </c>
      <c r="C38" s="83"/>
      <c r="D38" s="5"/>
      <c r="E38" s="82"/>
      <c r="F38" s="5"/>
      <c r="G38" s="5"/>
      <c r="H38" s="5"/>
      <c r="I38" s="5"/>
      <c r="J38" s="5"/>
    </row>
    <row r="39" spans="1:10" x14ac:dyDescent="0.2">
      <c r="B39" s="90"/>
      <c r="E39" s="84"/>
    </row>
    <row r="40" spans="1:10" x14ac:dyDescent="0.2">
      <c r="B40" s="90"/>
      <c r="E40" s="84"/>
    </row>
    <row r="41" spans="1:10" ht="15" customHeight="1" x14ac:dyDescent="0.2">
      <c r="B41" s="95"/>
      <c r="C41" s="88"/>
      <c r="D41" s="88"/>
      <c r="E41" s="84"/>
    </row>
    <row r="42" spans="1:10" ht="13.5" thickBot="1" x14ac:dyDescent="0.25">
      <c r="B42" s="85"/>
      <c r="C42" s="86"/>
      <c r="D42" s="86"/>
      <c r="E42" s="87"/>
    </row>
  </sheetData>
  <mergeCells count="1">
    <mergeCell ref="A6:E6"/>
  </mergeCells>
  <dataValidations count="1">
    <dataValidation type="list" allowBlank="1" showInputMessage="1" showErrorMessage="1" sqref="B4" xr:uid="{BC05A423-41B7-46B5-9F12-03F042CA99F2}">
      <formula1>"YES, NO"</formula1>
    </dataValidation>
  </dataValidations>
  <pageMargins left="0.35" right="0.7" top="0.75" bottom="0.75" header="0.3" footer="0.3"/>
  <pageSetup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6FDD-E9B5-4285-BBCC-F796D321568B}">
  <dimension ref="A1:L42"/>
  <sheetViews>
    <sheetView tabSelected="1" topLeftCell="A7" zoomScale="75" zoomScaleNormal="75" workbookViewId="0">
      <selection activeCell="B1" sqref="B1"/>
    </sheetView>
  </sheetViews>
  <sheetFormatPr defaultColWidth="9.140625" defaultRowHeight="12.75" x14ac:dyDescent="0.2"/>
  <cols>
    <col min="1" max="1" width="46.140625" customWidth="1"/>
    <col min="2" max="5" width="28.42578125" customWidth="1"/>
    <col min="6" max="6" width="19.28515625" customWidth="1"/>
    <col min="7" max="8" width="20.85546875" customWidth="1"/>
    <col min="9" max="9" width="19" customWidth="1"/>
    <col min="10" max="10" width="14.140625" customWidth="1"/>
    <col min="11" max="11" width="14.85546875" customWidth="1"/>
    <col min="12" max="12" width="15.28515625" customWidth="1"/>
  </cols>
  <sheetData>
    <row r="1" spans="1:12" x14ac:dyDescent="0.2">
      <c r="A1" s="52" t="s">
        <v>39</v>
      </c>
      <c r="B1" t="s">
        <v>63</v>
      </c>
    </row>
    <row r="2" spans="1:12" x14ac:dyDescent="0.2">
      <c r="A2" s="52" t="s">
        <v>51</v>
      </c>
      <c r="D2" s="104" t="s">
        <v>54</v>
      </c>
      <c r="E2" s="104" t="s">
        <v>57</v>
      </c>
    </row>
    <row r="3" spans="1:12" x14ac:dyDescent="0.2">
      <c r="D3" s="104" t="s">
        <v>55</v>
      </c>
      <c r="E3" s="104" t="s">
        <v>58</v>
      </c>
    </row>
    <row r="4" spans="1:12" ht="20.25" x14ac:dyDescent="0.3">
      <c r="A4" s="52" t="s">
        <v>52</v>
      </c>
      <c r="B4" s="103"/>
      <c r="D4" s="104" t="s">
        <v>56</v>
      </c>
      <c r="E4" s="104" t="s">
        <v>59</v>
      </c>
    </row>
    <row r="5" spans="1:12" ht="15" x14ac:dyDescent="0.25">
      <c r="A5" s="3"/>
      <c r="B5" s="3"/>
      <c r="C5" s="3"/>
      <c r="D5" s="105" t="s">
        <v>41</v>
      </c>
      <c r="E5" s="105" t="s">
        <v>60</v>
      </c>
      <c r="F5" s="3"/>
      <c r="G5" s="3"/>
      <c r="H5" s="3"/>
      <c r="I5" s="3"/>
      <c r="J5" s="3"/>
      <c r="K5" s="3"/>
      <c r="L5" s="3"/>
    </row>
    <row r="6" spans="1:12" ht="15" x14ac:dyDescent="0.25">
      <c r="A6" s="148" t="s">
        <v>53</v>
      </c>
      <c r="B6" s="148"/>
      <c r="C6" s="148"/>
      <c r="D6" s="148"/>
      <c r="E6" s="148"/>
      <c r="F6" s="77"/>
      <c r="G6" s="77"/>
      <c r="H6" s="77"/>
      <c r="I6" s="77"/>
      <c r="J6" s="77"/>
      <c r="K6" s="77"/>
      <c r="L6" s="77"/>
    </row>
    <row r="7" spans="1:12" ht="81" customHeight="1" x14ac:dyDescent="0.25">
      <c r="A7" s="58" t="s">
        <v>35</v>
      </c>
      <c r="B7" s="58" t="s">
        <v>16</v>
      </c>
      <c r="C7" s="21" t="s">
        <v>64</v>
      </c>
      <c r="D7" s="21" t="s">
        <v>65</v>
      </c>
      <c r="E7" s="21" t="s">
        <v>66</v>
      </c>
      <c r="F7" s="21" t="s">
        <v>67</v>
      </c>
      <c r="G7" s="21" t="s">
        <v>68</v>
      </c>
      <c r="H7" s="21" t="s">
        <v>0</v>
      </c>
      <c r="I7" s="21" t="s">
        <v>1</v>
      </c>
    </row>
    <row r="8" spans="1:12" ht="14.25" x14ac:dyDescent="0.2">
      <c r="A8" s="47" t="s">
        <v>27</v>
      </c>
      <c r="B8" s="59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f>SUM(C8:G8)</f>
        <v>0</v>
      </c>
      <c r="I8" s="24">
        <f t="shared" ref="I8:I13" si="0">H8*B8</f>
        <v>0</v>
      </c>
    </row>
    <row r="9" spans="1:12" ht="14.25" x14ac:dyDescent="0.2">
      <c r="A9" s="47" t="s">
        <v>27</v>
      </c>
      <c r="B9" s="59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f t="shared" ref="H9:H15" si="1">SUM(C9:G9)</f>
        <v>0</v>
      </c>
      <c r="I9" s="24">
        <f t="shared" si="0"/>
        <v>0</v>
      </c>
    </row>
    <row r="10" spans="1:12" ht="14.25" x14ac:dyDescent="0.2">
      <c r="A10" s="47" t="s">
        <v>27</v>
      </c>
      <c r="B10" s="59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f t="shared" si="1"/>
        <v>0</v>
      </c>
      <c r="I10" s="24">
        <f t="shared" si="0"/>
        <v>0</v>
      </c>
    </row>
    <row r="11" spans="1:12" ht="14.25" x14ac:dyDescent="0.2">
      <c r="A11" s="47" t="s">
        <v>27</v>
      </c>
      <c r="B11" s="59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f t="shared" si="1"/>
        <v>0</v>
      </c>
      <c r="I11" s="24">
        <f t="shared" si="0"/>
        <v>0</v>
      </c>
    </row>
    <row r="12" spans="1:12" ht="14.25" x14ac:dyDescent="0.2">
      <c r="A12" s="47" t="s">
        <v>27</v>
      </c>
      <c r="B12" s="59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f t="shared" si="1"/>
        <v>0</v>
      </c>
      <c r="I12" s="24">
        <f t="shared" si="0"/>
        <v>0</v>
      </c>
    </row>
    <row r="13" spans="1:12" ht="14.25" x14ac:dyDescent="0.2">
      <c r="A13" s="47" t="s">
        <v>27</v>
      </c>
      <c r="B13" s="59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f t="shared" si="1"/>
        <v>0</v>
      </c>
      <c r="I13" s="24">
        <f t="shared" si="0"/>
        <v>0</v>
      </c>
    </row>
    <row r="14" spans="1:12" ht="14.25" x14ac:dyDescent="0.2">
      <c r="A14" s="140"/>
      <c r="B14" s="141"/>
      <c r="C14" s="142"/>
      <c r="D14" s="142"/>
      <c r="E14" s="142"/>
      <c r="F14" s="142"/>
      <c r="G14" s="142"/>
      <c r="H14" s="142"/>
      <c r="I14" s="143"/>
    </row>
    <row r="15" spans="1:12" ht="14.25" x14ac:dyDescent="0.2">
      <c r="A15" s="22" t="s">
        <v>0</v>
      </c>
      <c r="B15" s="51"/>
      <c r="C15" s="23">
        <f>SUM(C8:C13)</f>
        <v>0</v>
      </c>
      <c r="D15" s="23">
        <f t="shared" ref="D15:G15" si="2">SUM(D8:D13)</f>
        <v>0</v>
      </c>
      <c r="E15" s="23">
        <f t="shared" si="2"/>
        <v>0</v>
      </c>
      <c r="F15" s="23">
        <f t="shared" si="2"/>
        <v>0</v>
      </c>
      <c r="G15" s="23">
        <f t="shared" si="2"/>
        <v>0</v>
      </c>
      <c r="H15" s="23">
        <f t="shared" si="1"/>
        <v>0</v>
      </c>
      <c r="I15" s="139">
        <f>SUM(I8:I14)</f>
        <v>0</v>
      </c>
    </row>
    <row r="16" spans="1:12" ht="14.25" x14ac:dyDescent="0.2">
      <c r="A16" s="22" t="s">
        <v>3</v>
      </c>
      <c r="B16" s="51"/>
      <c r="C16" s="24">
        <f>SUMPRODUCT($B$8:$B$13,C8:C13)</f>
        <v>0</v>
      </c>
      <c r="D16" s="24">
        <f t="shared" ref="D16:G16" si="3">SUMPRODUCT($B$8:$B$13,D8:D13)</f>
        <v>0</v>
      </c>
      <c r="E16" s="24">
        <f t="shared" si="3"/>
        <v>0</v>
      </c>
      <c r="F16" s="24">
        <f t="shared" si="3"/>
        <v>0</v>
      </c>
      <c r="G16" s="24">
        <f t="shared" si="3"/>
        <v>0</v>
      </c>
      <c r="H16" s="40"/>
      <c r="I16" s="25">
        <f>I15</f>
        <v>0</v>
      </c>
    </row>
    <row r="17" spans="1:9" ht="14.25" x14ac:dyDescent="0.2">
      <c r="A17" s="22" t="s">
        <v>4</v>
      </c>
      <c r="B17" s="26">
        <v>1</v>
      </c>
      <c r="C17" s="24">
        <f>C16*$B$17</f>
        <v>0</v>
      </c>
      <c r="D17" s="24">
        <f t="shared" ref="D17:G17" si="4">D16*$B$17</f>
        <v>0</v>
      </c>
      <c r="E17" s="24">
        <f t="shared" si="4"/>
        <v>0</v>
      </c>
      <c r="F17" s="24">
        <f t="shared" si="4"/>
        <v>0</v>
      </c>
      <c r="G17" s="24">
        <f t="shared" si="4"/>
        <v>0</v>
      </c>
      <c r="H17" s="40"/>
      <c r="I17" s="24">
        <f>I16*B17</f>
        <v>0</v>
      </c>
    </row>
    <row r="18" spans="1:9" ht="15" x14ac:dyDescent="0.25">
      <c r="A18" s="44" t="s">
        <v>15</v>
      </c>
      <c r="B18" s="46"/>
      <c r="C18" s="61">
        <f>SUM(C16:C17)</f>
        <v>0</v>
      </c>
      <c r="D18" s="61">
        <f t="shared" ref="D18:G18" si="5">SUM(D16:D17)</f>
        <v>0</v>
      </c>
      <c r="E18" s="61">
        <f t="shared" si="5"/>
        <v>0</v>
      </c>
      <c r="F18" s="61">
        <f t="shared" si="5"/>
        <v>0</v>
      </c>
      <c r="G18" s="61">
        <f t="shared" si="5"/>
        <v>0</v>
      </c>
      <c r="H18" s="40"/>
      <c r="I18" s="30">
        <f>SUM(I16:I17)</f>
        <v>0</v>
      </c>
    </row>
    <row r="19" spans="1:9" x14ac:dyDescent="0.2">
      <c r="A19" s="41"/>
      <c r="B19" s="46"/>
      <c r="C19" s="96"/>
      <c r="D19" s="96"/>
      <c r="E19" s="96"/>
      <c r="F19" s="96"/>
      <c r="G19" s="96"/>
      <c r="H19" s="97"/>
      <c r="I19" s="98"/>
    </row>
    <row r="20" spans="1:9" ht="45" x14ac:dyDescent="0.25">
      <c r="A20" s="76" t="s">
        <v>36</v>
      </c>
      <c r="B20" s="21" t="s">
        <v>37</v>
      </c>
      <c r="C20" s="99"/>
      <c r="D20" s="99"/>
      <c r="E20" s="99"/>
      <c r="F20" s="99"/>
      <c r="G20" s="99"/>
      <c r="H20" s="100"/>
      <c r="I20" s="18"/>
    </row>
    <row r="21" spans="1:9" ht="15" x14ac:dyDescent="0.25">
      <c r="A21" s="23"/>
      <c r="B21" s="49">
        <v>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2"/>
      <c r="I21" s="32">
        <f>SUM(C21:G21)</f>
        <v>0</v>
      </c>
    </row>
    <row r="22" spans="1:9" ht="15" x14ac:dyDescent="0.25">
      <c r="A22" s="23"/>
      <c r="B22" s="49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2"/>
      <c r="I22" s="32">
        <f>SUM(C22:G22)</f>
        <v>0</v>
      </c>
    </row>
    <row r="23" spans="1:9" ht="15" x14ac:dyDescent="0.25">
      <c r="A23" s="23"/>
      <c r="B23" s="49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2"/>
      <c r="I23" s="32">
        <f>SUM(C23:G23)</f>
        <v>0</v>
      </c>
    </row>
    <row r="24" spans="1:9" ht="15" x14ac:dyDescent="0.25">
      <c r="A24" s="23"/>
      <c r="B24" s="49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2"/>
      <c r="I24" s="32">
        <f>SUM(C24:G24)</f>
        <v>0</v>
      </c>
    </row>
    <row r="25" spans="1:9" ht="15" x14ac:dyDescent="0.25">
      <c r="A25" s="23"/>
      <c r="B25" s="49"/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2"/>
      <c r="I25" s="32">
        <f t="shared" ref="I25" si="6">SUM(G25:G25)</f>
        <v>0</v>
      </c>
    </row>
    <row r="26" spans="1:9" ht="15" x14ac:dyDescent="0.25">
      <c r="A26" s="48" t="s">
        <v>5</v>
      </c>
      <c r="B26" s="28"/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2"/>
      <c r="I26" s="32">
        <f>SUM(C26:G26)</f>
        <v>0</v>
      </c>
    </row>
    <row r="27" spans="1:9" x14ac:dyDescent="0.2">
      <c r="A27" s="54"/>
      <c r="B27" s="101"/>
      <c r="C27" s="101"/>
      <c r="D27" s="101"/>
      <c r="E27" s="101"/>
      <c r="F27" s="101"/>
      <c r="G27" s="101"/>
      <c r="H27" s="101"/>
      <c r="I27" s="102"/>
    </row>
    <row r="28" spans="1:9" ht="15" x14ac:dyDescent="0.25">
      <c r="A28" s="29" t="s">
        <v>30</v>
      </c>
      <c r="B28" s="69" t="s">
        <v>23</v>
      </c>
      <c r="C28" s="51"/>
      <c r="D28" s="51"/>
      <c r="E28" s="51"/>
      <c r="F28" s="51"/>
      <c r="G28" s="51"/>
      <c r="H28" s="51"/>
      <c r="I28" s="75"/>
    </row>
    <row r="29" spans="1:9" ht="15" x14ac:dyDescent="0.25">
      <c r="A29" s="23" t="s">
        <v>31</v>
      </c>
      <c r="B29" s="64">
        <v>0</v>
      </c>
      <c r="C29" s="64"/>
      <c r="D29" s="64"/>
      <c r="E29" s="64"/>
      <c r="F29" s="64"/>
      <c r="G29" s="64"/>
      <c r="H29" s="62"/>
      <c r="I29" s="32">
        <f>SUM(C29:G29)</f>
        <v>0</v>
      </c>
    </row>
    <row r="30" spans="1:9" ht="15" x14ac:dyDescent="0.25">
      <c r="A30" s="34" t="s">
        <v>32</v>
      </c>
      <c r="B30" s="70"/>
      <c r="C30" s="35">
        <f>C29</f>
        <v>0</v>
      </c>
      <c r="D30" s="35">
        <f t="shared" ref="D30:G30" si="7">D29</f>
        <v>0</v>
      </c>
      <c r="E30" s="35">
        <f t="shared" si="7"/>
        <v>0</v>
      </c>
      <c r="F30" s="35">
        <f t="shared" si="7"/>
        <v>0</v>
      </c>
      <c r="G30" s="35">
        <f t="shared" si="7"/>
        <v>0</v>
      </c>
      <c r="H30" s="37"/>
      <c r="I30" s="35">
        <f>+I29</f>
        <v>0</v>
      </c>
    </row>
    <row r="31" spans="1:9" ht="14.25" x14ac:dyDescent="0.2">
      <c r="A31" s="73"/>
      <c r="B31" s="74"/>
      <c r="C31" s="74"/>
      <c r="D31" s="74"/>
      <c r="E31" s="74"/>
      <c r="F31" s="74"/>
      <c r="G31" s="74"/>
      <c r="H31" s="74"/>
      <c r="I31" s="75"/>
    </row>
    <row r="32" spans="1:9" ht="15" x14ac:dyDescent="0.25">
      <c r="A32" s="34" t="s">
        <v>34</v>
      </c>
      <c r="B32" s="26"/>
      <c r="C32" s="63">
        <f>C18*$B32</f>
        <v>0</v>
      </c>
      <c r="D32" s="63">
        <f t="shared" ref="D32:G32" si="8">D18*$B32</f>
        <v>0</v>
      </c>
      <c r="E32" s="63">
        <f t="shared" si="8"/>
        <v>0</v>
      </c>
      <c r="F32" s="63">
        <f t="shared" si="8"/>
        <v>0</v>
      </c>
      <c r="G32" s="63">
        <f t="shared" si="8"/>
        <v>0</v>
      </c>
      <c r="H32" s="13"/>
      <c r="I32" s="24">
        <f>SUM(C32:G32)</f>
        <v>0</v>
      </c>
    </row>
    <row r="33" spans="1:10" ht="15" x14ac:dyDescent="0.25">
      <c r="A33" s="43" t="s">
        <v>2</v>
      </c>
      <c r="B33" s="46"/>
      <c r="C33" s="61">
        <f>C26+C18+C30+C32</f>
        <v>0</v>
      </c>
      <c r="D33" s="61">
        <f t="shared" ref="D33:G33" si="9">D26+D18+D30+D32</f>
        <v>0</v>
      </c>
      <c r="E33" s="61">
        <f t="shared" si="9"/>
        <v>0</v>
      </c>
      <c r="F33" s="61">
        <f t="shared" si="9"/>
        <v>0</v>
      </c>
      <c r="G33" s="61">
        <f t="shared" si="9"/>
        <v>0</v>
      </c>
      <c r="H33" s="37"/>
      <c r="I33" s="30">
        <f>I18+I26+I30+I32</f>
        <v>0</v>
      </c>
    </row>
    <row r="34" spans="1:10" ht="15" x14ac:dyDescent="0.25">
      <c r="A34" s="43" t="s">
        <v>7</v>
      </c>
      <c r="B34" s="46"/>
      <c r="C34" s="45" t="e">
        <f>C33/$I$33</f>
        <v>#DIV/0!</v>
      </c>
      <c r="D34" s="45" t="e">
        <f t="shared" ref="D34:G34" si="10">D33/$I$33</f>
        <v>#DIV/0!</v>
      </c>
      <c r="E34" s="45" t="e">
        <f t="shared" si="10"/>
        <v>#DIV/0!</v>
      </c>
      <c r="F34" s="45" t="e">
        <f t="shared" si="10"/>
        <v>#DIV/0!</v>
      </c>
      <c r="G34" s="45" t="e">
        <f t="shared" si="10"/>
        <v>#DIV/0!</v>
      </c>
      <c r="H34" s="37"/>
      <c r="I34" s="42" t="e">
        <f>I33/$I$33</f>
        <v>#DIV/0!</v>
      </c>
    </row>
    <row r="35" spans="1:10" ht="13.5" thickBot="1" x14ac:dyDescent="0.25"/>
    <row r="36" spans="1:10" ht="14.25" x14ac:dyDescent="0.2">
      <c r="B36" s="89" t="s">
        <v>42</v>
      </c>
      <c r="C36" s="89"/>
      <c r="D36" s="80"/>
      <c r="E36" s="81"/>
      <c r="F36" s="5"/>
      <c r="G36" s="5"/>
      <c r="H36" s="5"/>
      <c r="I36" s="5"/>
      <c r="J36" s="5"/>
    </row>
    <row r="37" spans="1:10" ht="14.25" x14ac:dyDescent="0.2">
      <c r="B37" s="83" t="s">
        <v>43</v>
      </c>
      <c r="C37" s="83"/>
      <c r="D37" s="5"/>
      <c r="E37" s="82"/>
      <c r="F37" s="5"/>
      <c r="G37" s="5"/>
      <c r="H37" s="5"/>
      <c r="I37" s="5"/>
      <c r="J37" s="5"/>
    </row>
    <row r="38" spans="1:10" ht="14.25" x14ac:dyDescent="0.2">
      <c r="B38" s="83" t="s">
        <v>44</v>
      </c>
      <c r="C38" s="83"/>
      <c r="D38" s="5"/>
      <c r="E38" s="82"/>
      <c r="F38" s="5"/>
      <c r="G38" s="5"/>
      <c r="H38" s="5"/>
      <c r="I38" s="5"/>
      <c r="J38" s="5"/>
    </row>
    <row r="39" spans="1:10" x14ac:dyDescent="0.2">
      <c r="B39" s="90"/>
      <c r="E39" s="84"/>
    </row>
    <row r="40" spans="1:10" x14ac:dyDescent="0.2">
      <c r="B40" s="90"/>
      <c r="E40" s="84"/>
    </row>
    <row r="41" spans="1:10" ht="15" customHeight="1" x14ac:dyDescent="0.2">
      <c r="B41" s="95"/>
      <c r="C41" s="88"/>
      <c r="D41" s="88"/>
      <c r="E41" s="84"/>
    </row>
    <row r="42" spans="1:10" ht="13.5" thickBot="1" x14ac:dyDescent="0.25">
      <c r="B42" s="85"/>
      <c r="C42" s="86"/>
      <c r="D42" s="86"/>
      <c r="E42" s="87"/>
    </row>
  </sheetData>
  <mergeCells count="1">
    <mergeCell ref="A6:E6"/>
  </mergeCells>
  <dataValidations count="1">
    <dataValidation type="list" allowBlank="1" showInputMessage="1" showErrorMessage="1" sqref="B4" xr:uid="{2FF2AF60-B7D0-48D7-B2F3-4EE97980955A}">
      <formula1>"YES, NO"</formula1>
    </dataValidation>
  </dataValidation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061e953-577f-44bc-90d4-dd6552c79708}" enabled="1" method="Privileged" siteId="{2f5e7ebc-22b0-4fbe-934c-aabddb4e29b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Prime Consultant</vt:lpstr>
      <vt:lpstr>Subconsultant 1</vt:lpstr>
      <vt:lpstr>Subconsultant 2</vt:lpstr>
      <vt:lpstr>Subconsultant 3</vt:lpstr>
      <vt:lpstr>'Prime Consultant'!Print_Area</vt:lpstr>
    </vt:vector>
  </TitlesOfParts>
  <Company>WSA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1Smith</dc:creator>
  <cp:lastModifiedBy>April Leger</cp:lastModifiedBy>
  <cp:lastPrinted>2015-07-07T15:01:02Z</cp:lastPrinted>
  <dcterms:created xsi:type="dcterms:W3CDTF">2008-08-26T17:11:39Z</dcterms:created>
  <dcterms:modified xsi:type="dcterms:W3CDTF">2023-06-29T20:32:43Z</dcterms:modified>
</cp:coreProperties>
</file>